
<file path=[Content_Types].xml><?xml version="1.0" encoding="utf-8"?>
<Types xmlns="http://schemas.openxmlformats.org/package/2006/content-types">
  <Default Extension="bin" ContentType="application/vnd.openxmlformats-officedocument.spreadsheetml.printerSetting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ationalgridplc-my.sharepoint.com/personal/laura_gunyon_uk_nationalgrid_com/Documents/"/>
    </mc:Choice>
  </mc:AlternateContent>
  <xr:revisionPtr revIDLastSave="381" documentId="8_{8E8939EC-E707-43E0-9B41-523B8089D23E}" xr6:coauthVersionLast="47" xr6:coauthVersionMax="47" xr10:uidLastSave="{0496CB36-5FF4-4509-97F5-5C51D261FC01}"/>
  <bookViews>
    <workbookView xWindow="-120" yWindow="-120" windowWidth="29040" windowHeight="15840" activeTab="3" xr2:uid="{8F9C9CC3-9FBA-4E20-8C7C-5B678FCA1012}"/>
  </bookViews>
  <sheets>
    <sheet name="RBR Data Tables" sheetId="1" r:id="rId1"/>
    <sheet name="SASB" sheetId="2" r:id="rId2"/>
    <sheet name="EU Taxonomy Cover Sheet" sheetId="3" r:id="rId3"/>
    <sheet name="EU Taxonomy Turnover" sheetId="4" r:id="rId4"/>
    <sheet name="EU Taxonomy Opex" sheetId="5" r:id="rId5"/>
    <sheet name="EU Taxonomy Capex"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1" i="1" l="1"/>
</calcChain>
</file>

<file path=xl/sharedStrings.xml><?xml version="1.0" encoding="utf-8"?>
<sst xmlns="http://schemas.openxmlformats.org/spreadsheetml/2006/main" count="1542" uniqueCount="577">
  <si>
    <t>Responsible Business Report: Data Tables</t>
  </si>
  <si>
    <t>Financial Year Ended 31 March 2024</t>
  </si>
  <si>
    <t>Metric</t>
  </si>
  <si>
    <t>2023/24</t>
  </si>
  <si>
    <t>2022/23</t>
  </si>
  <si>
    <t>Baseline</t>
  </si>
  <si>
    <t>Performance against baseline</t>
  </si>
  <si>
    <t>Our Environment</t>
  </si>
  <si>
    <r>
      <rPr>
        <b/>
        <sz val="10"/>
        <color rgb="FF000000"/>
        <rFont val="Arial"/>
        <family val="2"/>
      </rPr>
      <t>Greenhouse gas emissions (GHG) (kilotonnes CO</t>
    </r>
    <r>
      <rPr>
        <b/>
        <vertAlign val="subscript"/>
        <sz val="10"/>
        <color rgb="FF000000"/>
        <rFont val="Arial"/>
        <family val="2"/>
      </rPr>
      <t>2</t>
    </r>
    <r>
      <rPr>
        <b/>
        <sz val="10"/>
        <color rgb="FF000000"/>
        <rFont val="Arial"/>
        <family val="2"/>
      </rPr>
      <t>e)</t>
    </r>
  </si>
  <si>
    <r>
      <rPr>
        <b/>
        <sz val="10"/>
        <color rgb="FF000000"/>
        <rFont val="Arial"/>
        <family val="2"/>
      </rPr>
      <t>Scope 1 and 2 GHG emissions</t>
    </r>
    <r>
      <rPr>
        <b/>
        <vertAlign val="superscript"/>
        <sz val="10"/>
        <color rgb="FF000000"/>
        <rFont val="Arial"/>
        <family val="2"/>
      </rPr>
      <t>2</t>
    </r>
  </si>
  <si>
    <r>
      <rPr>
        <b/>
        <sz val="10"/>
        <color rgb="FF000000"/>
        <rFont val="Arial"/>
        <family val="2"/>
      </rPr>
      <t>Reduce absolute Scope 1 and 2 GHG emissions by 60% by 2030</t>
    </r>
    <r>
      <rPr>
        <b/>
        <vertAlign val="superscript"/>
        <sz val="10"/>
        <color rgb="FF000000"/>
        <rFont val="Arial"/>
        <family val="2"/>
      </rPr>
      <t>3</t>
    </r>
  </si>
  <si>
    <t>ɸ</t>
  </si>
  <si>
    <t>Scope 1 GHG emissions</t>
  </si>
  <si>
    <t>Fossil fuel generation</t>
  </si>
  <si>
    <t>Natural gas emissions from fugitives and venting</t>
  </si>
  <si>
    <r>
      <rPr>
        <sz val="10"/>
        <color rgb="FF000000"/>
        <rFont val="Arial"/>
        <family val="2"/>
      </rPr>
      <t>SF</t>
    </r>
    <r>
      <rPr>
        <vertAlign val="subscript"/>
        <sz val="10"/>
        <color rgb="FF000000"/>
        <rFont val="Arial"/>
        <family val="2"/>
      </rPr>
      <t xml:space="preserve">6 </t>
    </r>
    <r>
      <rPr>
        <sz val="10"/>
        <color rgb="FF000000"/>
        <rFont val="Arial"/>
        <family val="2"/>
      </rPr>
      <t>emissions</t>
    </r>
  </si>
  <si>
    <r>
      <rPr>
        <sz val="10"/>
        <color rgb="FF000000"/>
        <rFont val="Arial"/>
        <family val="2"/>
      </rPr>
      <t>Reduce absolute SF</t>
    </r>
    <r>
      <rPr>
        <vertAlign val="subscript"/>
        <sz val="10"/>
        <color rgb="FF000000"/>
        <rFont val="Arial"/>
        <family val="2"/>
      </rPr>
      <t>6</t>
    </r>
    <r>
      <rPr>
        <sz val="10"/>
        <color rgb="FF000000"/>
        <rFont val="Arial"/>
        <family val="2"/>
      </rPr>
      <t xml:space="preserve"> emissions from our operations by 50% by 2030
</t>
    </r>
    <r>
      <rPr>
        <sz val="10"/>
        <color rgb="FF000000"/>
        <rFont val="Arial"/>
        <family val="2"/>
      </rPr>
      <t/>
    </r>
  </si>
  <si>
    <r>
      <rPr>
        <sz val="10"/>
        <color rgb="FF547221"/>
        <rFont val="Arial"/>
        <family val="2"/>
      </rPr>
      <t>ɸ</t>
    </r>
    <r>
      <rPr>
        <vertAlign val="superscript"/>
        <sz val="10"/>
        <color rgb="FF547221"/>
        <rFont val="Arial"/>
        <family val="2"/>
      </rPr>
      <t>†</t>
    </r>
  </si>
  <si>
    <t>Other Scope 1 GHG emissions</t>
  </si>
  <si>
    <t>Scope 2 GHG emissions - location based</t>
  </si>
  <si>
    <t>Scope 2 GHG emissions - market based</t>
  </si>
  <si>
    <t>Electricity line losses emissions</t>
  </si>
  <si>
    <t>Other Scope 2 GHG emissions</t>
  </si>
  <si>
    <t>Scope 3 GHG emissions</t>
  </si>
  <si>
    <r>
      <rPr>
        <sz val="10"/>
        <color rgb="FF000000"/>
        <rFont val="Arial"/>
        <family val="2"/>
      </rPr>
      <t>Cat 11: Use of Sold Products</t>
    </r>
    <r>
      <rPr>
        <vertAlign val="superscript"/>
        <sz val="10"/>
        <color rgb="FF000000"/>
        <rFont val="Arial"/>
        <family val="2"/>
      </rPr>
      <t>5</t>
    </r>
  </si>
  <si>
    <r>
      <rPr>
        <sz val="10"/>
        <color rgb="FF000000"/>
        <rFont val="Arial"/>
        <family val="2"/>
      </rPr>
      <t>Cat 3: Fuel &amp; Energy Related Activities</t>
    </r>
    <r>
      <rPr>
        <vertAlign val="superscript"/>
        <sz val="10"/>
        <color rgb="FF000000"/>
        <rFont val="Arial"/>
        <family val="2"/>
      </rPr>
      <t>6</t>
    </r>
  </si>
  <si>
    <t>Cat 1 &amp; Cat 2: Purchased Goods and Services &amp; Capital Goods</t>
  </si>
  <si>
    <t>Cat 5: Waste Generated in Operations</t>
  </si>
  <si>
    <t>Cat 6: Business Travel (excluding air travel)</t>
  </si>
  <si>
    <r>
      <rPr>
        <sz val="10"/>
        <color rgb="FF000000"/>
        <rFont val="Arial"/>
        <family val="2"/>
      </rPr>
      <t>Cat 6: Business Travel (air travel</t>
    </r>
    <r>
      <rPr>
        <vertAlign val="superscript"/>
        <sz val="10"/>
        <color rgb="FF000000"/>
        <rFont val="Arial"/>
        <family val="2"/>
      </rPr>
      <t>7</t>
    </r>
    <r>
      <rPr>
        <sz val="10"/>
        <color rgb="FF000000"/>
        <rFont val="Arial"/>
        <family val="2"/>
      </rPr>
      <t xml:space="preserve"> only)</t>
    </r>
  </si>
  <si>
    <r>
      <rPr>
        <sz val="10"/>
        <color rgb="FF000000"/>
        <rFont val="Arial"/>
        <family val="2"/>
      </rPr>
      <t>Reduce our absolute air travel GHG emissions by 50% by 2025, from a 2019 baseline, and offset any remaining emissions responsibly</t>
    </r>
    <r>
      <rPr>
        <vertAlign val="superscript"/>
        <sz val="10"/>
        <color rgb="FF000000"/>
        <rFont val="Arial"/>
        <family val="2"/>
      </rPr>
      <t>8</t>
    </r>
  </si>
  <si>
    <t>ɸ†</t>
  </si>
  <si>
    <t>Cat 7: Employee Commuting</t>
  </si>
  <si>
    <r>
      <rPr>
        <b/>
        <sz val="10"/>
        <color rgb="FF000000"/>
        <rFont val="Arial"/>
        <family val="2"/>
      </rPr>
      <t>Total Scope 1, 2 and 3 GHG emissions</t>
    </r>
    <r>
      <rPr>
        <b/>
        <vertAlign val="superscript"/>
        <sz val="10"/>
        <color rgb="FF000000"/>
        <rFont val="Arial"/>
        <family val="2"/>
      </rPr>
      <t>2</t>
    </r>
  </si>
  <si>
    <t>Achieve net zero by 2050 for Scope 1, 2 and 3 emissions</t>
  </si>
  <si>
    <r>
      <rPr>
        <b/>
        <sz val="10"/>
        <color rgb="FF000000"/>
        <rFont val="Arial"/>
        <family val="2"/>
      </rPr>
      <t>SBTi - sub targets</t>
    </r>
    <r>
      <rPr>
        <b/>
        <vertAlign val="superscript"/>
        <sz val="10"/>
        <color rgb="FF000000"/>
        <rFont val="Arial"/>
        <family val="2"/>
      </rPr>
      <t>2</t>
    </r>
  </si>
  <si>
    <r>
      <rPr>
        <sz val="10"/>
        <color rgb="FF000000"/>
        <rFont val="Arial"/>
        <family val="2"/>
      </rPr>
      <t>Reduce absolute Scope 1 and 2 GHG emissions excluding generation by 50% by 2030</t>
    </r>
    <r>
      <rPr>
        <vertAlign val="superscript"/>
        <sz val="10"/>
        <color rgb="FF000000"/>
        <rFont val="Arial"/>
        <family val="2"/>
      </rPr>
      <t>3</t>
    </r>
  </si>
  <si>
    <r>
      <rPr>
        <sz val="10"/>
        <color rgb="FF000000"/>
        <rFont val="Arial"/>
        <family val="2"/>
      </rPr>
      <t xml:space="preserve">Scope 1 </t>
    </r>
    <r>
      <rPr>
        <sz val="10"/>
        <color rgb="FF000000"/>
        <rFont val="Arial"/>
        <family val="2"/>
      </rPr>
      <t>g</t>
    </r>
    <r>
      <rPr>
        <sz val="10"/>
        <color rgb="FF000000"/>
        <rFont val="Arial"/>
        <family val="2"/>
      </rPr>
      <t xml:space="preserve">eneration </t>
    </r>
    <r>
      <rPr>
        <sz val="10"/>
        <color rgb="FF000000"/>
        <rFont val="Arial"/>
        <family val="2"/>
      </rPr>
      <t>i</t>
    </r>
    <r>
      <rPr>
        <sz val="10"/>
        <color rgb="FF000000"/>
        <rFont val="Arial"/>
        <family val="2"/>
      </rPr>
      <t>ntensity (tCO</t>
    </r>
    <r>
      <rPr>
        <vertAlign val="subscript"/>
        <sz val="10"/>
        <color rgb="FF000000"/>
        <rFont val="Arial"/>
        <family val="2"/>
      </rPr>
      <t>2</t>
    </r>
    <r>
      <rPr>
        <sz val="10"/>
        <color rgb="FF000000"/>
        <rFont val="Arial"/>
        <family val="2"/>
      </rPr>
      <t>e/MWh)</t>
    </r>
  </si>
  <si>
    <r>
      <rPr>
        <sz val="10"/>
        <color rgb="FF000000"/>
        <rFont val="Arial"/>
        <family val="2"/>
      </rPr>
      <t>Reduce the carbon intensity of our power generation (Scope 1 GHG emissions) by 90% by 2030, and by 92% by 2033</t>
    </r>
    <r>
      <rPr>
        <vertAlign val="superscript"/>
        <sz val="10"/>
        <color rgb="FF000000"/>
        <rFont val="Arial"/>
        <family val="2"/>
      </rPr>
      <t>3</t>
    </r>
  </si>
  <si>
    <r>
      <rPr>
        <sz val="10"/>
        <color rgb="FF000000"/>
        <rFont val="Arial"/>
        <family val="2"/>
      </rPr>
      <t xml:space="preserve">Scope 1 </t>
    </r>
    <r>
      <rPr>
        <sz val="10"/>
        <color rgb="FF000000"/>
        <rFont val="Arial"/>
        <family val="2"/>
      </rPr>
      <t>g</t>
    </r>
    <r>
      <rPr>
        <sz val="10"/>
        <color rgb="FF000000"/>
        <rFont val="Arial"/>
        <family val="2"/>
      </rPr>
      <t xml:space="preserve">eneration and </t>
    </r>
    <r>
      <rPr>
        <sz val="10"/>
        <color rgb="FF000000"/>
        <rFont val="Arial"/>
        <family val="2"/>
      </rPr>
      <t>s</t>
    </r>
    <r>
      <rPr>
        <sz val="10"/>
        <color rgb="FF000000"/>
        <rFont val="Arial"/>
        <family val="2"/>
      </rPr>
      <t xml:space="preserve">old </t>
    </r>
    <r>
      <rPr>
        <sz val="10"/>
        <color rgb="FF000000"/>
        <rFont val="Arial"/>
        <family val="2"/>
      </rPr>
      <t>e</t>
    </r>
    <r>
      <rPr>
        <sz val="10"/>
        <color rgb="FF000000"/>
        <rFont val="Arial"/>
        <family val="2"/>
      </rPr>
      <t>lectricity Scope 3 Intensity (tCO</t>
    </r>
    <r>
      <rPr>
        <vertAlign val="subscript"/>
        <sz val="10"/>
        <color rgb="FF000000"/>
        <rFont val="Arial"/>
        <family val="2"/>
      </rPr>
      <t>2</t>
    </r>
    <r>
      <rPr>
        <sz val="10"/>
        <color rgb="FF000000"/>
        <rFont val="Arial"/>
        <family val="2"/>
      </rPr>
      <t>e/MWh)</t>
    </r>
  </si>
  <si>
    <r>
      <rPr>
        <sz val="10"/>
        <color rgb="FF000000"/>
        <rFont val="Arial"/>
        <family val="2"/>
      </rPr>
      <t xml:space="preserve">Reduce the carbon intensity of our power generation and </t>
    </r>
    <r>
      <rPr>
        <sz val="10"/>
        <color rgb="FF000000"/>
        <rFont val="Arial"/>
        <family val="2"/>
      </rPr>
      <t>s</t>
    </r>
    <r>
      <rPr>
        <sz val="10"/>
        <color rgb="FF000000"/>
        <rFont val="Arial"/>
        <family val="2"/>
      </rPr>
      <t xml:space="preserve">old </t>
    </r>
    <r>
      <rPr>
        <sz val="10"/>
        <color rgb="FF000000"/>
        <rFont val="Arial"/>
        <family val="2"/>
      </rPr>
      <t>e</t>
    </r>
    <r>
      <rPr>
        <sz val="10"/>
        <color rgb="FF000000"/>
        <rFont val="Arial"/>
        <family val="2"/>
      </rPr>
      <t>lectricity (Scope 1 and Scope 3 GHG emissions) by 86% by 2033</t>
    </r>
    <r>
      <rPr>
        <vertAlign val="superscript"/>
        <sz val="10"/>
        <color rgb="FF000000"/>
        <rFont val="Arial"/>
        <family val="2"/>
      </rPr>
      <t>3</t>
    </r>
  </si>
  <si>
    <r>
      <rPr>
        <sz val="10"/>
        <color rgb="FF000000"/>
        <rFont val="Arial"/>
        <family val="2"/>
      </rPr>
      <t xml:space="preserve">Reduce absolute GHG emissions for all Scope 3, excluding </t>
    </r>
    <r>
      <rPr>
        <sz val="10"/>
        <color rgb="FF000000"/>
        <rFont val="Arial"/>
        <family val="2"/>
      </rPr>
      <t>s</t>
    </r>
    <r>
      <rPr>
        <sz val="10"/>
        <color rgb="FF000000"/>
        <rFont val="Arial"/>
        <family val="2"/>
      </rPr>
      <t xml:space="preserve">old </t>
    </r>
    <r>
      <rPr>
        <sz val="10"/>
        <color rgb="FF000000"/>
        <rFont val="Arial"/>
        <family val="2"/>
      </rPr>
      <t>e</t>
    </r>
    <r>
      <rPr>
        <sz val="10"/>
        <color rgb="FF000000"/>
        <rFont val="Arial"/>
        <family val="2"/>
      </rPr>
      <t>lectricity, by 37.5% by 2033</t>
    </r>
    <r>
      <rPr>
        <vertAlign val="superscript"/>
        <sz val="10"/>
        <color rgb="FF000000"/>
        <rFont val="Arial"/>
        <family val="2"/>
      </rPr>
      <t>4</t>
    </r>
  </si>
  <si>
    <r>
      <rPr>
        <sz val="10"/>
        <color rgb="FF000000"/>
        <rFont val="Arial"/>
        <family val="2"/>
      </rPr>
      <t>Reduce absolute GHG emissions from gas sold by third</t>
    </r>
    <r>
      <rPr>
        <sz val="10"/>
        <color rgb="FF000000"/>
        <rFont val="Arial"/>
        <family val="2"/>
      </rPr>
      <t xml:space="preserve"> </t>
    </r>
    <r>
      <rPr>
        <sz val="10"/>
        <color rgb="FF000000"/>
        <rFont val="Arial"/>
        <family val="2"/>
      </rPr>
      <t>parties by 37.5% by 2033</t>
    </r>
    <r>
      <rPr>
        <vertAlign val="superscript"/>
        <sz val="10"/>
        <color rgb="FF000000"/>
        <rFont val="Arial"/>
        <family val="2"/>
      </rPr>
      <t>4</t>
    </r>
  </si>
  <si>
    <t>Air quality (Tonnes)</t>
  </si>
  <si>
    <t>Air quality - Emissions from stationary sources (NOx)</t>
  </si>
  <si>
    <t>Air quality - Emissions from stationary sources (SOx)</t>
  </si>
  <si>
    <t>Air quality - Emissions from stationary sources (PM)</t>
  </si>
  <si>
    <t>Fleet (%)</t>
  </si>
  <si>
    <r>
      <rPr>
        <sz val="10"/>
        <color rgb="FF000000"/>
        <rFont val="Arial"/>
        <family val="2"/>
      </rPr>
      <t>Electric Vehicle Fleet % (Light-duty only)</t>
    </r>
    <r>
      <rPr>
        <vertAlign val="superscript"/>
        <sz val="10"/>
        <color rgb="FF000000"/>
        <rFont val="Arial"/>
        <family val="2"/>
      </rPr>
      <t>15</t>
    </r>
  </si>
  <si>
    <t>Move to a 100% electric fleet by 2030 for our light-duty vehicles</t>
  </si>
  <si>
    <t>Our energy consumption</t>
  </si>
  <si>
    <t>Total energy consumption excluding fossil fuel generation and electricity system losses (GWh)</t>
  </si>
  <si>
    <t>Total electricity consumption (GWh)</t>
  </si>
  <si>
    <t>Total operational consumption (GWh)</t>
  </si>
  <si>
    <t>Total heating consumption (GWh)</t>
  </si>
  <si>
    <t>Total fuel consumption from non-renewable sources (GWh)</t>
  </si>
  <si>
    <t>Total fuel consumption from renewable sources (GWh)</t>
  </si>
  <si>
    <t>Total energy consumed – US Generation data (GWh)</t>
  </si>
  <si>
    <t>Office energy consumption (GWh)</t>
  </si>
  <si>
    <t>UK</t>
  </si>
  <si>
    <t>US</t>
  </si>
  <si>
    <t>% Renewable electricity purchased</t>
  </si>
  <si>
    <t>Renewable energy connections in year and interconnector capacity</t>
  </si>
  <si>
    <t>We will connect renewables as quickly and efficiently as possible</t>
  </si>
  <si>
    <t>Renewable energy connected to US Transmission grid (MW)</t>
  </si>
  <si>
    <t>Renewable energy connected to UK Transmission grid (MW)</t>
  </si>
  <si>
    <t>Interconnector capacity (GW)</t>
  </si>
  <si>
    <t>Renewables enabled by direct investment via National Grid Renewables (MW)</t>
  </si>
  <si>
    <t>Emissions intensity</t>
  </si>
  <si>
    <r>
      <rPr>
        <sz val="10"/>
        <color rgb="FF000000"/>
        <rFont val="Arial"/>
        <family val="2"/>
      </rPr>
      <t>Total</t>
    </r>
    <r>
      <rPr>
        <sz val="10"/>
        <color rgb="FF000000"/>
        <rFont val="Arial"/>
        <family val="2"/>
      </rPr>
      <t xml:space="preserve"> </t>
    </r>
    <r>
      <rPr>
        <sz val="10"/>
        <color rgb="FF000000"/>
        <rFont val="Arial"/>
        <family val="2"/>
      </rPr>
      <t>S</t>
    </r>
    <r>
      <rPr>
        <sz val="10"/>
        <color rgb="FF000000"/>
        <rFont val="Arial"/>
        <family val="2"/>
      </rPr>
      <t xml:space="preserve">cope 1 &amp; 2 </t>
    </r>
    <r>
      <rPr>
        <sz val="10"/>
        <color rgb="FF000000"/>
        <rFont val="Arial"/>
        <family val="2"/>
      </rPr>
      <t xml:space="preserve">GHG </t>
    </r>
    <r>
      <rPr>
        <sz val="10"/>
        <color rgb="FF000000"/>
        <rFont val="Arial"/>
        <family val="2"/>
      </rPr>
      <t>emissions in tCO</t>
    </r>
    <r>
      <rPr>
        <vertAlign val="subscript"/>
        <sz val="10"/>
        <color rgb="FF000000"/>
        <rFont val="Arial"/>
        <family val="2"/>
      </rPr>
      <t>2</t>
    </r>
    <r>
      <rPr>
        <sz val="10"/>
        <color rgb="FF000000"/>
        <rFont val="Arial"/>
        <family val="2"/>
      </rPr>
      <t>e per million £ of revenue (tCO</t>
    </r>
    <r>
      <rPr>
        <vertAlign val="subscript"/>
        <sz val="10"/>
        <color rgb="FF000000"/>
        <rFont val="Arial"/>
        <family val="2"/>
      </rPr>
      <t>2</t>
    </r>
    <r>
      <rPr>
        <sz val="10"/>
        <color rgb="FF000000"/>
        <rFont val="Arial"/>
        <family val="2"/>
      </rPr>
      <t>e/£</t>
    </r>
    <r>
      <rPr>
        <sz val="10"/>
        <color rgb="FF000000"/>
        <rFont val="Arial"/>
        <family val="2"/>
      </rPr>
      <t>m</t>
    </r>
    <r>
      <rPr>
        <sz val="10"/>
        <color rgb="FF000000"/>
        <rFont val="Arial"/>
        <family val="2"/>
      </rPr>
      <t>)</t>
    </r>
    <r>
      <rPr>
        <vertAlign val="superscript"/>
        <sz val="10"/>
        <color rgb="FF000000"/>
        <rFont val="Arial"/>
        <family val="2"/>
      </rPr>
      <t>10</t>
    </r>
  </si>
  <si>
    <t>Water</t>
  </si>
  <si>
    <r>
      <rPr>
        <sz val="10"/>
        <color rgb="FF000000"/>
        <rFont val="Arial"/>
        <family val="2"/>
      </rPr>
      <t>Total water consumption (</t>
    </r>
    <r>
      <rPr>
        <sz val="10"/>
        <color rgb="FF000000"/>
        <rFont val="Arial"/>
        <family val="2"/>
      </rPr>
      <t>million m</t>
    </r>
    <r>
      <rPr>
        <vertAlign val="superscript"/>
        <sz val="10"/>
        <color rgb="FF000000"/>
        <rFont val="Arial"/>
        <family val="2"/>
      </rPr>
      <t>3</t>
    </r>
    <r>
      <rPr>
        <sz val="10"/>
        <color rgb="FF000000"/>
        <rFont val="Arial"/>
        <family val="2"/>
      </rPr>
      <t>)</t>
    </r>
  </si>
  <si>
    <t>Report on the management of our environmental impact with a focus on pollution, waste and water use</t>
  </si>
  <si>
    <r>
      <rPr>
        <sz val="10"/>
        <color rgb="FF000000"/>
        <rFont val="Arial"/>
        <family val="2"/>
      </rPr>
      <t>Total water abstracted i.e</t>
    </r>
    <r>
      <rPr>
        <sz val="10"/>
        <color rgb="FF000000"/>
        <rFont val="Arial"/>
        <family val="2"/>
      </rPr>
      <t>.</t>
    </r>
    <r>
      <rPr>
        <sz val="10"/>
        <color rgb="FF000000"/>
        <rFont val="Arial"/>
        <family val="2"/>
      </rPr>
      <t xml:space="preserve"> withdrawal</t>
    </r>
    <r>
      <rPr>
        <sz val="10"/>
        <color rgb="FF000000"/>
        <rFont val="Arial"/>
        <family val="2"/>
      </rPr>
      <t xml:space="preserve"> (million m</t>
    </r>
    <r>
      <rPr>
        <vertAlign val="superscript"/>
        <sz val="10"/>
        <color rgb="FF000000"/>
        <rFont val="Arial"/>
        <family val="2"/>
      </rPr>
      <t>3</t>
    </r>
    <r>
      <rPr>
        <sz val="10"/>
        <color rgb="FF000000"/>
        <rFont val="Arial"/>
        <family val="2"/>
      </rPr>
      <t>)</t>
    </r>
  </si>
  <si>
    <r>
      <rPr>
        <sz val="10"/>
        <color rgb="FF000000"/>
        <rFont val="Arial"/>
        <family val="2"/>
      </rPr>
      <t>Total water discharged</t>
    </r>
    <r>
      <rPr>
        <sz val="10"/>
        <color rgb="FF000000"/>
        <rFont val="Arial"/>
        <family val="2"/>
      </rPr>
      <t xml:space="preserve"> (million m</t>
    </r>
    <r>
      <rPr>
        <vertAlign val="superscript"/>
        <sz val="10"/>
        <color rgb="FF000000"/>
        <rFont val="Arial"/>
        <family val="2"/>
      </rPr>
      <t>3</t>
    </r>
    <r>
      <rPr>
        <sz val="10"/>
        <color rgb="FF000000"/>
        <rFont val="Arial"/>
        <family val="2"/>
      </rPr>
      <t>)</t>
    </r>
  </si>
  <si>
    <t xml:space="preserve">Waste </t>
  </si>
  <si>
    <t>Total Waste generated: Non-Hazardous (tonnes)</t>
  </si>
  <si>
    <t>Total Waste generated: Hazardous (tonnes)</t>
  </si>
  <si>
    <t>Total Waste: Reused and recycled (tonnes)</t>
  </si>
  <si>
    <t>Nature and biodiversity</t>
  </si>
  <si>
    <t>% Natural environment improved on the land we manage in the UK (cumulative)</t>
  </si>
  <si>
    <t>Restore the natural environment by 10% on the land we manage in the UK</t>
  </si>
  <si>
    <t>US Nature - enrolled acres (acres)</t>
  </si>
  <si>
    <t>Enrolled acres in US integrated vegetation management system (IVM) programmes (acres)</t>
  </si>
  <si>
    <t>Enrolled acres in US nature related projects (acres)</t>
  </si>
  <si>
    <t>Green Investment and financing</t>
  </si>
  <si>
    <t>EU Taxonomy aligned green capex as a percentage of total capex</t>
  </si>
  <si>
    <t>Our Customers and Communities</t>
  </si>
  <si>
    <t>Support an affordable energy transition</t>
  </si>
  <si>
    <t>Contribution to consumer bills</t>
  </si>
  <si>
    <t xml:space="preserve">
Report on the benefits provided as a direct result of our
community support, including financial assistance, advice and energy efficiency measures</t>
  </si>
  <si>
    <t>Contribution of NG UK's distribution costs to consumer bills</t>
  </si>
  <si>
    <t>Contribution of NG UK's transmission costs to consumer bills</t>
  </si>
  <si>
    <t>Average energy bill charged to US households</t>
  </si>
  <si>
    <t>Electric: Average Customer Bill Jurisdictions Combined (Low Income Customers Excluded)</t>
  </si>
  <si>
    <t>Gas: Average Customer Bill Jurisdictions Combined (Low Income Customers Excluded)</t>
  </si>
  <si>
    <t>Electric: Average Low Income (only) Customer Bill</t>
  </si>
  <si>
    <t>Gas: Average Low Income (only) Customer Bill</t>
  </si>
  <si>
    <t>Skills development</t>
  </si>
  <si>
    <t>Number of young people provided access to skills development</t>
  </si>
  <si>
    <t>Provide meaningful skills development for 45,000 people by 2030 with a focus on communities facing socio-economic disadvantage</t>
  </si>
  <si>
    <t>18,907 (Cumulatively 30,730)</t>
  </si>
  <si>
    <t>6,590 (Cumulatively 11,823)</t>
  </si>
  <si>
    <t>Volunteering</t>
  </si>
  <si>
    <t>Number of 'qualifying' volunteering hours</t>
  </si>
  <si>
    <t xml:space="preserve">Deliver 500,000 employee volunteering hours in our communities by 2030 </t>
  </si>
  <si>
    <t>77,918 (Cumulatively 179,480)</t>
  </si>
  <si>
    <t>60,096 (Cumulatively 101,562)</t>
  </si>
  <si>
    <t>Customer trust</t>
  </si>
  <si>
    <t>Customer Trust Survey (US)</t>
  </si>
  <si>
    <t xml:space="preserve">Report back on customer satisfaction scores across our key business areas </t>
  </si>
  <si>
    <t>Our People</t>
  </si>
  <si>
    <t>Ethnic and female representation in workforce</t>
  </si>
  <si>
    <t>Diversity % of the workforce</t>
  </si>
  <si>
    <t>Reflect the communities we serve, intentionally increasing ethnic and female representation in our workforce</t>
  </si>
  <si>
    <t>% Ethnically and racially diverse workforce</t>
  </si>
  <si>
    <t>Diversity % of Management</t>
  </si>
  <si>
    <t>We aim for 35% gender diversity in our management population by 2025</t>
  </si>
  <si>
    <t>% Ethnically and racially diverse management</t>
  </si>
  <si>
    <t>We aim for 20% ethnicity in our management population by 2025</t>
  </si>
  <si>
    <t>Diversity % of hires in new talent programmes</t>
  </si>
  <si>
    <t>% Female new talent</t>
  </si>
  <si>
    <t>We aim for 50% gender diversity in our new talent population by 2025</t>
  </si>
  <si>
    <t>% Ethnically and racially diverse new talent</t>
  </si>
  <si>
    <t>We aim for 40% ethnicity in our new talent population by 2025</t>
  </si>
  <si>
    <t>UK: Graduate Applicants % female</t>
  </si>
  <si>
    <t>UK: Graduate Applicants % ethnically and racially diverse</t>
  </si>
  <si>
    <t>UK: Apprenticeship Applicants % female</t>
  </si>
  <si>
    <t>UK: Apprenticeship Applicants % ethnically and racially diverse</t>
  </si>
  <si>
    <t>US: Graduate Applicants % female</t>
  </si>
  <si>
    <t>US: Graduate Applicants % ethnically and racially diverse</t>
  </si>
  <si>
    <t>US: Internship Applicants % female</t>
  </si>
  <si>
    <t>US: Internship Applicants % ethnically and racially diverse</t>
  </si>
  <si>
    <r>
      <rPr>
        <sz val="10"/>
        <color rgb="FF000000"/>
        <rFont val="Arial"/>
        <family val="2"/>
      </rPr>
      <t>Diversity % of leadership</t>
    </r>
    <r>
      <rPr>
        <vertAlign val="superscript"/>
        <sz val="10"/>
        <color rgb="FF000000"/>
        <rFont val="Arial"/>
        <family val="2"/>
      </rPr>
      <t>1</t>
    </r>
    <r>
      <rPr>
        <vertAlign val="superscript"/>
        <sz val="10"/>
        <color rgb="FF000000"/>
        <rFont val="Arial"/>
        <family val="2"/>
      </rPr>
      <t>2</t>
    </r>
  </si>
  <si>
    <t>% Diversity of Group Executive</t>
  </si>
  <si>
    <t>% Diversity of Board</t>
  </si>
  <si>
    <t>Inclusive culture</t>
  </si>
  <si>
    <t>Having a voice: "Safe to Say" in Grid:voice %
(Grid:voice is the title of our annual employee survey)</t>
  </si>
  <si>
    <t>We aim for our colleague engagement and 'Safe to Say' metrics to remain at or above the high-performing norm (Korn Ferry benchmark)</t>
  </si>
  <si>
    <t>Employee Engagement Score (from Grid:voice)</t>
  </si>
  <si>
    <t xml:space="preserve">Wellbeing </t>
  </si>
  <si>
    <t>Employee wellbeing index</t>
  </si>
  <si>
    <t>We aim for our colleague wellbeing metrics to remain at or above those for the previous year</t>
  </si>
  <si>
    <r>
      <rPr>
        <b/>
        <sz val="10"/>
        <color rgb="FF000000"/>
        <rFont val="Arial"/>
        <family val="2"/>
      </rPr>
      <t>Fair and equitable pay</t>
    </r>
    <r>
      <rPr>
        <b/>
        <vertAlign val="superscript"/>
        <sz val="10"/>
        <color rgb="FF000000"/>
        <rFont val="Arial"/>
        <family val="2"/>
      </rPr>
      <t>1</t>
    </r>
    <r>
      <rPr>
        <b/>
        <vertAlign val="superscript"/>
        <sz val="10"/>
        <color rgb="FF000000"/>
        <rFont val="Arial"/>
        <family val="2"/>
      </rPr>
      <t>3</t>
    </r>
  </si>
  <si>
    <t>UK gender pay gap</t>
  </si>
  <si>
    <t>We are committed to making sure pay is equitable for all colleagues and to ensure there is no bias regardless of location in the UK, or US, gender, ethnicity or disability</t>
  </si>
  <si>
    <t>2021/22</t>
  </si>
  <si>
    <t>- mean 'base' gender pay gap</t>
  </si>
  <si>
    <t>- mean 'incentive' gender pay gap</t>
  </si>
  <si>
    <t>UK ethnicity pay gap</t>
  </si>
  <si>
    <t>- mean 'base' ethnicity pay gap</t>
  </si>
  <si>
    <t>- mean 'incentive' ethnicity pay gap</t>
  </si>
  <si>
    <t>US gender pay gap</t>
  </si>
  <si>
    <t>US ethnicity pay gap</t>
  </si>
  <si>
    <t xml:space="preserve">Headcount number as at 31 March </t>
  </si>
  <si>
    <t xml:space="preserve">Total Employee Headcount </t>
  </si>
  <si>
    <t>Reflect the communities we serve, with heightened attention to increasing ethnic and female representation in our workforce</t>
  </si>
  <si>
    <t>UK: Full Time</t>
  </si>
  <si>
    <t>UK: Part Time</t>
  </si>
  <si>
    <t>UK: Female</t>
  </si>
  <si>
    <t>UK: Male</t>
  </si>
  <si>
    <t>US: Full Time</t>
  </si>
  <si>
    <t>US: Part Time</t>
  </si>
  <si>
    <t>US: Female</t>
  </si>
  <si>
    <t>US: Male</t>
  </si>
  <si>
    <t>Regular Employees, Temporary Employees and Agency workers</t>
  </si>
  <si>
    <t>UK: Regular Employees</t>
  </si>
  <si>
    <t>UK: Temporary Employees</t>
  </si>
  <si>
    <t>UK: Agency Employees</t>
  </si>
  <si>
    <t>US: Regular Employees</t>
  </si>
  <si>
    <t>US: Temporary Employees</t>
  </si>
  <si>
    <t>US: Agency Employees</t>
  </si>
  <si>
    <t>Responsible Business Fundamentals</t>
  </si>
  <si>
    <t xml:space="preserve">Safety </t>
  </si>
  <si>
    <t>Fatalities</t>
  </si>
  <si>
    <t>We are committed to safely, reliably and efficiently connecting millions of people to the energy they use. 
Group Target : 0.1 LTIs per 100,000 hours worked</t>
  </si>
  <si>
    <t>Lost time injury frequency rate (LTIFR) (lost time incidents per 100,000 hours worked)</t>
  </si>
  <si>
    <t>Member of the public injuries/fatalities as a result of National Grid work</t>
  </si>
  <si>
    <t xml:space="preserve">Reliability </t>
  </si>
  <si>
    <t>Network reliability - % Availability</t>
  </si>
  <si>
    <t>We are building resilience into our operations.</t>
  </si>
  <si>
    <r>
      <rPr>
        <sz val="10"/>
        <color rgb="FF000000"/>
        <rFont val="Arial"/>
        <family val="2"/>
      </rPr>
      <t>UK ET</t>
    </r>
    <r>
      <rPr>
        <vertAlign val="superscript"/>
        <sz val="10"/>
        <color rgb="FF000000"/>
        <rFont val="Arial"/>
        <family val="2"/>
      </rPr>
      <t>1</t>
    </r>
    <r>
      <rPr>
        <vertAlign val="superscript"/>
        <sz val="10"/>
        <color rgb="FF000000"/>
        <rFont val="Arial"/>
        <family val="2"/>
      </rPr>
      <t>4</t>
    </r>
  </si>
  <si>
    <r>
      <rPr>
        <sz val="10"/>
        <color rgb="FF000000"/>
        <rFont val="Arial"/>
        <family val="2"/>
      </rPr>
      <t>UK E</t>
    </r>
    <r>
      <rPr>
        <sz val="10"/>
        <color rgb="FF000000"/>
        <rFont val="Arial"/>
        <family val="2"/>
      </rPr>
      <t>D</t>
    </r>
    <r>
      <rPr>
        <vertAlign val="superscript"/>
        <sz val="10"/>
        <color rgb="FF000000"/>
        <rFont val="Arial"/>
        <family val="2"/>
      </rPr>
      <t>1</t>
    </r>
    <r>
      <rPr>
        <vertAlign val="superscript"/>
        <sz val="10"/>
        <color rgb="FF000000"/>
        <rFont val="Arial"/>
        <family val="2"/>
      </rPr>
      <t>4</t>
    </r>
  </si>
  <si>
    <t>US ET</t>
  </si>
  <si>
    <t>US ED</t>
  </si>
  <si>
    <t>Interconnector reliability - % Availability</t>
  </si>
  <si>
    <t>IFA Interconnector</t>
  </si>
  <si>
    <t>IFA 2 Interconnector</t>
  </si>
  <si>
    <t>NSL Interconnector</t>
  </si>
  <si>
    <t>Supply Chain</t>
  </si>
  <si>
    <t>% of supplier payments paid to contractual term (UK)</t>
  </si>
  <si>
    <t>We are fair to our suppliers and committed to paying them promptly.</t>
  </si>
  <si>
    <t>% of supplier payments paid to contractual term (US)</t>
  </si>
  <si>
    <t xml:space="preserve">Innovation </t>
  </si>
  <si>
    <t xml:space="preserve">Investment by NG Partners </t>
  </si>
  <si>
    <t>Continue to invest in developing technologies and innovations that benefit our customers and wider society.</t>
  </si>
  <si>
    <t>Governance</t>
  </si>
  <si>
    <t>% employees that have undertaken relevant ethics training</t>
  </si>
  <si>
    <t>We are committed to be a compliant and ethical business in everything we do.</t>
  </si>
  <si>
    <t>% employees that have undertaken relevant Anti-bribery and Corruption training</t>
  </si>
  <si>
    <r>
      <rPr>
        <sz val="8"/>
        <color rgb="FF000000"/>
        <rFont val="Arial"/>
        <family val="2"/>
      </rPr>
      <t xml:space="preserve">For details on our approach to reporting and methodology please see our 2023/24 Responsible Business Report reporting methodology document - see </t>
    </r>
    <r>
      <rPr>
        <b/>
        <u/>
        <sz val="8"/>
        <color rgb="FF000000"/>
        <rFont val="Arial"/>
        <family val="2"/>
      </rPr>
      <t>www.nationalgrid.com/responsibility</t>
    </r>
  </si>
  <si>
    <t>In setting our new near-term SBTi approved  targets, we follow the WRI/WBCSD GHG Protocol guidance and recalculated our new baseline (2018/19), aligned with our Recalculation Policy. This includes recalculating 2022/23 comparative figures to reflect improved calculation methodology.</t>
  </si>
  <si>
    <t>FOOTNOTES</t>
  </si>
  <si>
    <t>GHG targets are against a 2018/19 baseline unless otherwise stated. Target year 203n indicates that the performance will be reported in the financial year that aligns with the year 203n/3n+1.</t>
  </si>
  <si>
    <t>Includes Scope 2 location based emissions only.</t>
  </si>
  <si>
    <t>Near-term target approved by Science Based Targets initiative (SBTi) and aligned to the Paris Agreement and a 1.5°C pathway.</t>
  </si>
  <si>
    <t>Near-term target approved by SBTi and aligned to a well below 2°C pathway.</t>
  </si>
  <si>
    <t>This represents our Sold Gas, the downstream emissions associated with the combustion of natural gas directly sold and delivered by National Grid.</t>
  </si>
  <si>
    <t>This includes Sold Electricity, which is part of Scope 3, Category 3 GHG emissions, as well as upstream emissions of purchased fuels and electricity (e.g. Well-to-Tank emissions).</t>
  </si>
  <si>
    <t>Air travel GHG emissions are reported on gross basis, independent of any GHG trades, offsets or carbon credits.</t>
  </si>
  <si>
    <t>Target is for financial year 2025/26 against a financial year 2019/20 baseline.</t>
  </si>
  <si>
    <t xml:space="preserve">The inputs of this calculation include Scope 1 and 2 emissions as assured by PwC, see table above, and external revenue from our audited Group consolidated financial statements of £19,850m (Note 3 within our consolidated accounts). </t>
  </si>
  <si>
    <t>Information as at 23 May 2024. Please refer to the investor section of our website for our latest investor guidance.</t>
  </si>
  <si>
    <t>A diverse employee is defined as a colleague who identifies as a woman, as a person with a disability, part of the LGBTQ+ community or from an under-represented ethnic/racially diverse background.</t>
  </si>
  <si>
    <t>Pay gap data reported one year in arrears in accordance with timelines for UK statutory reporting requirements.</t>
  </si>
  <si>
    <t>Current year data performance is provisional subject to Ofgem review and approval as part of the Annual Iteration Process (AIP) which is expected by October 2024.</t>
  </si>
  <si>
    <t>Previous years EV number recalculated.</t>
  </si>
  <si>
    <t>KEY</t>
  </si>
  <si>
    <r>
      <rPr>
        <sz val="8"/>
        <color rgb="FF000000"/>
        <rFont val="Arial"/>
        <family val="2"/>
      </rPr>
      <t xml:space="preserve">Data externally assured by PwC - see page </t>
    </r>
    <r>
      <rPr>
        <sz val="8"/>
        <color rgb="FF000000"/>
        <rFont val="Arial"/>
        <family val="2"/>
      </rPr>
      <t>30</t>
    </r>
    <r>
      <rPr>
        <sz val="8"/>
        <color rgb="FFFF0000"/>
        <rFont val="Arial"/>
        <family val="2"/>
      </rPr>
      <t xml:space="preserve"> </t>
    </r>
    <r>
      <rPr>
        <sz val="8"/>
        <color rgb="FF000000"/>
        <rFont val="Arial"/>
        <family val="2"/>
      </rPr>
      <t>of the Responsible Business Report 20</t>
    </r>
    <r>
      <rPr>
        <sz val="8"/>
        <color rgb="FF000000"/>
        <rFont val="Arial"/>
        <family val="2"/>
      </rPr>
      <t>23</t>
    </r>
    <r>
      <rPr>
        <sz val="8"/>
        <color rgb="FF000000"/>
        <rFont val="Arial"/>
        <family val="2"/>
      </rPr>
      <t>/2</t>
    </r>
    <r>
      <rPr>
        <sz val="8"/>
        <color rgb="FF000000"/>
        <rFont val="Arial"/>
        <family val="2"/>
      </rPr>
      <t>4</t>
    </r>
    <r>
      <rPr>
        <sz val="8"/>
        <color rgb="FFFF0000"/>
        <rFont val="Arial"/>
        <family val="2"/>
      </rPr>
      <t xml:space="preserve"> </t>
    </r>
    <r>
      <rPr>
        <sz val="8"/>
        <color rgb="FF000000"/>
        <rFont val="Arial"/>
        <family val="2"/>
      </rPr>
      <t>for further details.</t>
    </r>
  </si>
  <si>
    <t>All 2023/24 data in these tables that has not been assured by PwC has been subject to a reporting process and controls review by National Grid's Finance second line risk and controls team.</t>
  </si>
  <si>
    <r>
      <rPr>
        <sz val="8"/>
        <color rgb="FF000000"/>
        <rFont val="Arial"/>
        <family val="2"/>
      </rPr>
      <t xml:space="preserve">The data for </t>
    </r>
    <r>
      <rPr>
        <sz val="8"/>
        <color rgb="FF000000"/>
        <rFont val="Arial"/>
        <family val="2"/>
      </rPr>
      <t xml:space="preserve">the </t>
    </r>
    <r>
      <rPr>
        <sz val="8"/>
        <color rgb="FF000000"/>
        <rFont val="Arial"/>
        <family val="2"/>
      </rPr>
      <t>previous year was also externally assured by PwC as detailed in the 202</t>
    </r>
    <r>
      <rPr>
        <sz val="8"/>
        <color rgb="FF000000"/>
        <rFont val="Arial"/>
        <family val="2"/>
      </rPr>
      <t>2</t>
    </r>
    <r>
      <rPr>
        <sz val="8"/>
        <color rgb="FF000000"/>
        <rFont val="Arial"/>
        <family val="2"/>
      </rPr>
      <t>/2</t>
    </r>
    <r>
      <rPr>
        <sz val="8"/>
        <color rgb="FF000000"/>
        <rFont val="Arial"/>
        <family val="2"/>
      </rPr>
      <t>3</t>
    </r>
    <r>
      <rPr>
        <sz val="8"/>
        <color rgb="FF000000"/>
        <rFont val="Arial"/>
        <family val="2"/>
      </rPr>
      <t xml:space="preserve"> report - see </t>
    </r>
    <r>
      <rPr>
        <b/>
        <u/>
        <sz val="8"/>
        <color rgb="FF000000"/>
        <rFont val="Arial"/>
        <family val="2"/>
      </rPr>
      <t>www.nationalgrid.com/responsibility</t>
    </r>
  </si>
  <si>
    <t>SASB</t>
  </si>
  <si>
    <t>Key</t>
  </si>
  <si>
    <t>Term / Acronym</t>
  </si>
  <si>
    <t>Definition</t>
  </si>
  <si>
    <t>Regions</t>
  </si>
  <si>
    <t>United States: Includes New England, Massachusetts and New York</t>
  </si>
  <si>
    <t>NE</t>
  </si>
  <si>
    <t>New England; covers states Massachusetts, New Hampshire, Vermont and Connecticut</t>
  </si>
  <si>
    <t>MA</t>
  </si>
  <si>
    <t>NY</t>
  </si>
  <si>
    <t>New York; includes NMPC, KEDNY, KEDLI operating companies.</t>
  </si>
  <si>
    <t>United Kingdom; Includes NGET and NGED</t>
  </si>
  <si>
    <t>Operating companies</t>
  </si>
  <si>
    <t>MECO</t>
  </si>
  <si>
    <t>Massachusetts Electric Company</t>
  </si>
  <si>
    <t>NANT</t>
  </si>
  <si>
    <t>Nantucket Electric Company</t>
  </si>
  <si>
    <t>NEP</t>
  </si>
  <si>
    <t>New England Power Company</t>
  </si>
  <si>
    <t>MA Gas</t>
  </si>
  <si>
    <t>Boston Gas Company including former Colonial Gas Company</t>
  </si>
  <si>
    <t>NMPC</t>
  </si>
  <si>
    <t>Niagara Mohawk Power Corporation</t>
  </si>
  <si>
    <t>KEDNY</t>
  </si>
  <si>
    <t>KeySpan Energy Distribution New York</t>
  </si>
  <si>
    <t>KEDLI</t>
  </si>
  <si>
    <t>KeySpan Energy Distribution Long Island</t>
  </si>
  <si>
    <t>NGED</t>
  </si>
  <si>
    <t>UK National Grid Electricity Distribution</t>
  </si>
  <si>
    <t>NGET</t>
  </si>
  <si>
    <t>UK National Grid Electricity Transmission</t>
  </si>
  <si>
    <t>NGV</t>
  </si>
  <si>
    <t>Units</t>
  </si>
  <si>
    <t>MMBTU</t>
  </si>
  <si>
    <t>One Million British Thermal Units</t>
  </si>
  <si>
    <t>DTH</t>
  </si>
  <si>
    <t>Dekatherm</t>
  </si>
  <si>
    <t>MWh</t>
  </si>
  <si>
    <t>Megawatt hour</t>
  </si>
  <si>
    <t>Results</t>
  </si>
  <si>
    <t>Electric Utilities &amp; Power Generators Standard</t>
  </si>
  <si>
    <t xml:space="preserve">Code </t>
  </si>
  <si>
    <t>SASB Accounting Metric</t>
  </si>
  <si>
    <t>National Grid Disclosure</t>
  </si>
  <si>
    <t>Greenhouse Gas Emissions &amp; Energy Resource Planning</t>
  </si>
  <si>
    <t>IF-EU-110a.1</t>
  </si>
  <si>
    <t>(1) Gross global Scope 1 emissions (ktCO2e), and percentage covered under:</t>
  </si>
  <si>
    <t>(2) Emissions-limiting regulations</t>
  </si>
  <si>
    <t>(3) Emissions-reporting regulations</t>
  </si>
  <si>
    <t>IF-EU-110a.2</t>
  </si>
  <si>
    <t>Greenhouse gas (GHG) emissions associated with power deliveries</t>
  </si>
  <si>
    <t>RBR pages 10-13</t>
  </si>
  <si>
    <t>IF-EU-110a.3</t>
  </si>
  <si>
    <t>Discussion of long-term and short-term strategy or plan to manage Scope 1 emissions, emissions reduction targets, and an analysis of performance against those targets</t>
  </si>
  <si>
    <t xml:space="preserve">RBR pages 10-13
CTP pages 9-18
</t>
  </si>
  <si>
    <t>Air Quality</t>
  </si>
  <si>
    <t>IF-EU-120a.1</t>
  </si>
  <si>
    <t>Air emissions of the following pollutants (tonnes):</t>
  </si>
  <si>
    <t>(1) NOx</t>
  </si>
  <si>
    <t>(2) SOx</t>
  </si>
  <si>
    <t xml:space="preserve">(3) Particulate matter (PM10) </t>
  </si>
  <si>
    <t>(4) Lead (Pb)</t>
  </si>
  <si>
    <t xml:space="preserve">(5) Mercury (Hg) </t>
  </si>
  <si>
    <r>
      <rPr>
        <sz val="10"/>
        <color rgb="FF000000"/>
        <rFont val="Arial"/>
        <family val="2"/>
      </rPr>
      <t>and percentage of each in or near areas of dense population (%)</t>
    </r>
    <r>
      <rPr>
        <vertAlign val="superscript"/>
        <sz val="10"/>
        <color rgb="FF000000"/>
        <rFont val="Arial"/>
        <family val="2"/>
      </rPr>
      <t>1</t>
    </r>
  </si>
  <si>
    <t>0% and 100% of our UK and US emissions respectively are within or near to areas of dense population.</t>
  </si>
  <si>
    <t>Water Management</t>
  </si>
  <si>
    <t>IF-EU-140a.1</t>
  </si>
  <si>
    <r>
      <rPr>
        <sz val="10"/>
        <color rgb="FF000000"/>
        <rFont val="Arial"/>
        <family val="2"/>
      </rPr>
      <t>(1) Total water withdrawn (</t>
    </r>
    <r>
      <rPr>
        <sz val="10"/>
        <color rgb="FF000000"/>
        <rFont val="Arial"/>
        <family val="2"/>
      </rPr>
      <t>m</t>
    </r>
    <r>
      <rPr>
        <sz val="10"/>
        <color rgb="FF000000"/>
        <rFont val="Arial"/>
        <family val="2"/>
      </rPr>
      <t>m</t>
    </r>
    <r>
      <rPr>
        <vertAlign val="superscript"/>
        <sz val="10"/>
        <color rgb="FF000000"/>
        <rFont val="Arial"/>
        <family val="2"/>
      </rPr>
      <t>3</t>
    </r>
    <r>
      <rPr>
        <sz val="10"/>
        <color rgb="FF000000"/>
        <rFont val="Arial"/>
        <family val="2"/>
      </rPr>
      <t>)</t>
    </r>
  </si>
  <si>
    <r>
      <rPr>
        <sz val="10"/>
        <color rgb="FF000000"/>
        <rFont val="Arial"/>
        <family val="2"/>
      </rPr>
      <t>Percentage of each in regions with High or Extremely High Baseline Water Stress</t>
    </r>
    <r>
      <rPr>
        <vertAlign val="superscript"/>
        <sz val="10"/>
        <color rgb="FF000000"/>
        <rFont val="Arial"/>
        <family val="2"/>
      </rPr>
      <t>2</t>
    </r>
  </si>
  <si>
    <r>
      <rPr>
        <sz val="10"/>
        <color rgb="FF000000"/>
        <rFont val="Arial"/>
        <family val="2"/>
      </rPr>
      <t>(2) Total water consumed (</t>
    </r>
    <r>
      <rPr>
        <sz val="10"/>
        <color rgb="FF000000"/>
        <rFont val="Arial"/>
        <family val="2"/>
      </rPr>
      <t>m</t>
    </r>
    <r>
      <rPr>
        <sz val="10"/>
        <color rgb="FF000000"/>
        <rFont val="Arial"/>
        <family val="2"/>
      </rPr>
      <t>m</t>
    </r>
    <r>
      <rPr>
        <vertAlign val="superscript"/>
        <sz val="10"/>
        <color rgb="FF000000"/>
        <rFont val="Arial"/>
        <family val="2"/>
      </rPr>
      <t>3</t>
    </r>
    <r>
      <rPr>
        <sz val="10"/>
        <color rgb="FF000000"/>
        <rFont val="Arial"/>
        <family val="2"/>
      </rPr>
      <t>)</t>
    </r>
  </si>
  <si>
    <t>IF-EU-140a.2</t>
  </si>
  <si>
    <r>
      <rPr>
        <sz val="10"/>
        <color rgb="FF000000"/>
        <rFont val="Arial"/>
        <family val="2"/>
      </rPr>
      <t>Number of incidents of non-compliance associated with water quantity, quality permits, standards, and regulations</t>
    </r>
    <r>
      <rPr>
        <vertAlign val="superscript"/>
        <sz val="10"/>
        <color rgb="FF000000"/>
        <rFont val="Arial"/>
        <family val="2"/>
      </rPr>
      <t>3</t>
    </r>
  </si>
  <si>
    <t>RBR Page 13
CDP Water</t>
  </si>
  <si>
    <t>IF-EU-140a.3</t>
  </si>
  <si>
    <r>
      <rPr>
        <sz val="10"/>
        <color rgb="FF000000"/>
        <rFont val="Arial"/>
        <family val="2"/>
      </rPr>
      <t>Description of water management risks and discussion of strategies and practices to mitigate those risks</t>
    </r>
    <r>
      <rPr>
        <vertAlign val="superscript"/>
        <sz val="10"/>
        <color rgb="FF000000"/>
        <rFont val="Arial"/>
        <family val="2"/>
      </rPr>
      <t>3</t>
    </r>
  </si>
  <si>
    <t>RBR page 13
CDP Water</t>
  </si>
  <si>
    <t>Coal Ash Management</t>
  </si>
  <si>
    <t>IF-EU-150a.1</t>
  </si>
  <si>
    <t>Amount of coal combustion residuals (CCR) generated, percentage recycled</t>
  </si>
  <si>
    <t>N/A</t>
  </si>
  <si>
    <t>IF-EU-150a.2</t>
  </si>
  <si>
    <t>Total number of coal combustion residual (CCR) impoundments, broken down by hazard potential classification and structural integrity assessment</t>
  </si>
  <si>
    <t>Energy Affordability</t>
  </si>
  <si>
    <r>
      <rPr>
        <sz val="10"/>
        <color rgb="FF000000"/>
        <rFont val="Arial"/>
        <family val="2"/>
      </rPr>
      <t>IF-EU-240a.1</t>
    </r>
    <r>
      <rPr>
        <vertAlign val="superscript"/>
        <sz val="10"/>
        <color rgb="FF000000"/>
        <rFont val="Arial"/>
        <family val="2"/>
      </rPr>
      <t>4</t>
    </r>
  </si>
  <si>
    <t>Average retail electric rate for:</t>
  </si>
  <si>
    <t>(1) Residential ($/kWh)</t>
  </si>
  <si>
    <t>(1) $0.28</t>
  </si>
  <si>
    <t>(2) Commercial ($/kWh)</t>
  </si>
  <si>
    <t>(2) $0.18</t>
  </si>
  <si>
    <t>(3) Industrial customers ($/kWh)</t>
  </si>
  <si>
    <t>(3) $0.21</t>
  </si>
  <si>
    <r>
      <rPr>
        <sz val="10"/>
        <color rgb="FF000000"/>
        <rFont val="Arial"/>
        <family val="2"/>
      </rPr>
      <t>IF-EU-240a.3</t>
    </r>
    <r>
      <rPr>
        <vertAlign val="superscript"/>
        <sz val="10"/>
        <color rgb="FF000000"/>
        <rFont val="Arial"/>
        <family val="2"/>
      </rPr>
      <t>4</t>
    </r>
  </si>
  <si>
    <t>(1) Number of residential customer electric disconnections for non-payment</t>
  </si>
  <si>
    <t>(2) Percentage reconnected within 30 days</t>
  </si>
  <si>
    <t>IF-EU-240a.4</t>
  </si>
  <si>
    <t>Discussion of impact of external factors on customer affordability of electricity, including the economic conditions of the service territory</t>
  </si>
  <si>
    <t xml:space="preserve">In the UK and US our market fundamentals team model and forecast customer bills under several scenarios. In the UK and US National Grid is a highly regulated business and have limited influence/control over customer bills, as customer bills are moderated by the respective regulators. 
In our Responsible Business Charter, our commitment is to support a fair and affordable transition. We have committed to support an affordable energy transition, by reporting on the benefits provided as a direct result of our community support, including financial assistance, advice and energy efficiency measures. National Grid prioritise low income and most vulnerable customers. This includes our energy support fund and support packages. 
In November 2022 we pledged £50 million in the UK and $17 million in the US to help some of the hardest hit households over the winter. In December 2023, £11.3 million of this was disbursed to UK partners between December 2023 and January 2024. In the US, approximately $7.1 million and $1.8 million was committed to partners in 2022/23 and 2023/24, respectively. We also work with charity partners, via an energy support fund, which provide emergency financial relief to households, funding energy-efficiency measures to help lower bills over the longer term and providing advisory services.
</t>
  </si>
  <si>
    <t>Workforce Health &amp; Safety</t>
  </si>
  <si>
    <t>IF-EU-320a.1</t>
  </si>
  <si>
    <t>(1) Total recordable incident rate (TRIR)</t>
  </si>
  <si>
    <t>(2) Fatality rate</t>
  </si>
  <si>
    <t>(3) Near miss frequency rate (NMFR)</t>
  </si>
  <si>
    <t>End-Use Efficiency &amp; Demand</t>
  </si>
  <si>
    <r>
      <rPr>
        <sz val="10"/>
        <color rgb="FF000000"/>
        <rFont val="Arial"/>
        <family val="2"/>
      </rPr>
      <t>IF-EU-420a.2</t>
    </r>
    <r>
      <rPr>
        <vertAlign val="superscript"/>
        <sz val="10"/>
        <color rgb="FF000000"/>
        <rFont val="Arial"/>
        <family val="2"/>
      </rPr>
      <t>5,6</t>
    </r>
  </si>
  <si>
    <t>Percentage of electric load served by smart grid technology</t>
  </si>
  <si>
    <r>
      <rPr>
        <sz val="10"/>
        <color rgb="FF000000"/>
        <rFont val="Arial"/>
        <family val="2"/>
      </rPr>
      <t>IF-EU-420a.3</t>
    </r>
    <r>
      <rPr>
        <vertAlign val="superscript"/>
        <sz val="10"/>
        <color rgb="FF000000"/>
        <rFont val="Arial"/>
        <family val="2"/>
      </rPr>
      <t>4,7</t>
    </r>
  </si>
  <si>
    <t>Customer electricity savings from efficiency measures, by market (annual MWh)</t>
  </si>
  <si>
    <t>Nuclear Safety &amp; Emergency Management</t>
  </si>
  <si>
    <t>IF-EU-540a.1</t>
  </si>
  <si>
    <t>Total number of nuclear power units, broken down by U.S. Nuclear Regulatory Commission (NRC) Action Matrix Column</t>
  </si>
  <si>
    <t>IF-EU-540a.2</t>
  </si>
  <si>
    <t>Description of efforts to manage nuclear safety and emergency preparedness</t>
  </si>
  <si>
    <t>Grid Resiliency</t>
  </si>
  <si>
    <t>IF-EU-550a.1</t>
  </si>
  <si>
    <t>Number of incidents of non-compliance with physical and/or cybersecurity standards or regulations</t>
  </si>
  <si>
    <r>
      <rPr>
        <sz val="10"/>
        <color rgb="FF000000"/>
        <rFont val="Arial"/>
        <family val="2"/>
      </rPr>
      <t>IF-EU-550a.2</t>
    </r>
    <r>
      <rPr>
        <vertAlign val="superscript"/>
        <sz val="10"/>
        <color rgb="FF000000"/>
        <rFont val="Arial"/>
        <family val="2"/>
      </rPr>
      <t>4</t>
    </r>
  </si>
  <si>
    <t>(1) System Average Interruption Duration Index (SAIDI)</t>
  </si>
  <si>
    <t>(2) System Average Interruption Frequency Index (SAIFI)</t>
  </si>
  <si>
    <t>(3) Customer Average Interruption Duration Index (CAIDI), inclusive of major event days</t>
  </si>
  <si>
    <t>Activity Metrics</t>
  </si>
  <si>
    <r>
      <rPr>
        <sz val="10"/>
        <color rgb="FF000000"/>
        <rFont val="Arial"/>
        <family val="2"/>
      </rPr>
      <t>IF-EU-000.A</t>
    </r>
    <r>
      <rPr>
        <vertAlign val="superscript"/>
        <sz val="10"/>
        <color rgb="FF000000"/>
        <rFont val="Arial"/>
        <family val="2"/>
      </rPr>
      <t>4</t>
    </r>
  </si>
  <si>
    <t>Number of customers served:</t>
  </si>
  <si>
    <t>(1) Residential</t>
  </si>
  <si>
    <t>(1) 1,983,912</t>
  </si>
  <si>
    <t>(2) Commercial</t>
  </si>
  <si>
    <t>(2) 186,765</t>
  </si>
  <si>
    <t>(3) Industrial</t>
  </si>
  <si>
    <t>(3) 1,614</t>
  </si>
  <si>
    <r>
      <rPr>
        <sz val="10"/>
        <color rgb="FF000000"/>
        <rFont val="Arial"/>
        <family val="2"/>
      </rPr>
      <t>IF-EU-000.B</t>
    </r>
    <r>
      <rPr>
        <vertAlign val="superscript"/>
        <sz val="10"/>
        <color rgb="FF000000"/>
        <rFont val="Arial"/>
        <family val="2"/>
      </rPr>
      <t>4</t>
    </r>
  </si>
  <si>
    <t>Total electricity delivered to:</t>
  </si>
  <si>
    <t>(1) Residential (MWh)</t>
  </si>
  <si>
    <t>(1) 13,942,896</t>
  </si>
  <si>
    <t>(2) Commercial (MWh)</t>
  </si>
  <si>
    <t>(2) 4,872,495</t>
  </si>
  <si>
    <t>(3) Industrial (MWh)</t>
  </si>
  <si>
    <t>(3) 1,020,902</t>
  </si>
  <si>
    <t>(4) All other retail customers (MWh)</t>
  </si>
  <si>
    <t>(4) 31,296,574</t>
  </si>
  <si>
    <t>(5) Wholesale customers (MWh)</t>
  </si>
  <si>
    <t xml:space="preserve">(5) 3,102,800
</t>
  </si>
  <si>
    <t>IF-EU-000.C</t>
  </si>
  <si>
    <t>Length of transmission and distribution lines (km)</t>
  </si>
  <si>
    <t>IF-EU-000.D</t>
  </si>
  <si>
    <t>Total electricity generated (MWh), percentage by major energy source, percentage in regulated markets</t>
  </si>
  <si>
    <r>
      <rPr>
        <sz val="10"/>
        <color rgb="FF000000"/>
        <rFont val="Arial"/>
        <family val="2"/>
      </rPr>
      <t>IF-EU-000.E</t>
    </r>
    <r>
      <rPr>
        <vertAlign val="superscript"/>
        <sz val="10"/>
        <color rgb="FF000000"/>
        <rFont val="Arial"/>
        <family val="2"/>
      </rPr>
      <t>4,7</t>
    </r>
  </si>
  <si>
    <t>Total wholesale electricity purchased (MWh)</t>
  </si>
  <si>
    <t>Gas Utilities &amp; Distributors Standard - US Only</t>
  </si>
  <si>
    <t>IF-GU-240a.1</t>
  </si>
  <si>
    <t>Average retail gas rate for:</t>
  </si>
  <si>
    <t>(1) Residential ($/MMBtu)</t>
  </si>
  <si>
    <t>(1) $16.25</t>
  </si>
  <si>
    <t>(2) Commercial ($/MMBtu)</t>
  </si>
  <si>
    <t>(2) $11.95</t>
  </si>
  <si>
    <t>(3) Industrial customers ($/MMBtu)</t>
  </si>
  <si>
    <t>(3) $10.77</t>
  </si>
  <si>
    <t>(4) Transportation services only ($/MMBtu)</t>
  </si>
  <si>
    <t>(4) $4.75</t>
  </si>
  <si>
    <t>IF-GU-240a.3</t>
  </si>
  <si>
    <t>(1) Number of residential customer gas disconnections for non-payment</t>
  </si>
  <si>
    <t>(2) Percentage of disconnections that are reconnected within 30 days</t>
  </si>
  <si>
    <t>IF-GU-240a.4</t>
  </si>
  <si>
    <t>Discussion of impact of external factors on customer affordability of gas, including the economic conditions of the service territory</t>
  </si>
  <si>
    <t>In the US our market fundamentals team model and forecast customer bills under several scenarios. In the US National Grid is a highly regulated business and have limited influence/control over customer bills, as customer bills are moderated by the respective regulators. 
In our Responsible Business Charter, our commitment is to support a fair and affordable transition. We have committed to support an affordable energy transition, by reporting on the benefits provided as a direct result of our community support, including financial assistance, advice and energy efficiency measures. National Grid prioritise low income and most vulnerable customers. This includes our energy support fund and support packages. 
In November 2022 we pledged $17 million in the US to help some of the hardest hit households over the winter. In December 2023, in the US, approximately $7.1 million and $1.8 million was committed to partners in 2022/23 and 2023/24, respectively. We also work with charity partners, via an energy support fund, which provide emergency financial relief to households, funding energy-efficiency measures to help lower bills over the longer term and providing advisory services.</t>
  </si>
  <si>
    <t>End-Use Efficiency</t>
  </si>
  <si>
    <r>
      <rPr>
        <sz val="10"/>
        <color rgb="FF000000"/>
        <rFont val="Arial"/>
        <family val="2"/>
      </rPr>
      <t>IF-GU-420a.2</t>
    </r>
    <r>
      <rPr>
        <vertAlign val="superscript"/>
        <sz val="10"/>
        <color rgb="FF000000"/>
        <rFont val="Arial"/>
        <family val="2"/>
      </rPr>
      <t>7</t>
    </r>
  </si>
  <si>
    <t>Customer gas savings from efficiency measures by market (annual MMBtu)</t>
  </si>
  <si>
    <t>Integrity of Gas Delivery Infrastructure</t>
  </si>
  <si>
    <t>IF-GU-540a.1</t>
  </si>
  <si>
    <t>Number of:</t>
  </si>
  <si>
    <t>(1) Reportable pipeline incidents</t>
  </si>
  <si>
    <t>(2) Corrective actions received</t>
  </si>
  <si>
    <t>(3) Violations of pipeline safety statuses</t>
  </si>
  <si>
    <t>IF-GU-540a.2</t>
  </si>
  <si>
    <t>Percentage of distribution pipeline that is:</t>
  </si>
  <si>
    <t>(1) Cast or wrought iron</t>
  </si>
  <si>
    <t>(2) Unprotected steel</t>
  </si>
  <si>
    <t>IF-GU-540a.3</t>
  </si>
  <si>
    <t>Percentage of gas pipelines inspected:</t>
  </si>
  <si>
    <t>(1) Transmission</t>
  </si>
  <si>
    <t>(2) Distribution</t>
  </si>
  <si>
    <t>IF-GU-540a.4</t>
  </si>
  <si>
    <t>Description of efforts to manage the integrity of gas delivery infrastructure, including risks related to safety and emissions</t>
  </si>
  <si>
    <t xml:space="preserve">We have developed and operate a Distribution Integrity Management Program (DIMP) to continuously identify integrity threats to safety and the environment, remediate, report and evaluate the progress. </t>
  </si>
  <si>
    <t>Other</t>
  </si>
  <si>
    <r>
      <rPr>
        <sz val="10"/>
        <color rgb="FF000000"/>
        <rFont val="Arial"/>
        <family val="2"/>
      </rPr>
      <t>IF-GU-000.A</t>
    </r>
    <r>
      <rPr>
        <vertAlign val="superscript"/>
        <sz val="10"/>
        <color rgb="FF000000"/>
        <rFont val="Arial"/>
        <family val="2"/>
      </rPr>
      <t>8</t>
    </r>
  </si>
  <si>
    <t>(1) 3,111,286</t>
  </si>
  <si>
    <t>(2) 181,786</t>
  </si>
  <si>
    <t>(3) Industrial, customers served</t>
  </si>
  <si>
    <t>(3) 9,522</t>
  </si>
  <si>
    <r>
      <rPr>
        <sz val="10"/>
        <color rgb="FF000000"/>
        <rFont val="Arial"/>
        <family val="2"/>
      </rPr>
      <t>IF-GU-000.B</t>
    </r>
    <r>
      <rPr>
        <vertAlign val="superscript"/>
        <sz val="10"/>
        <color rgb="FF000000"/>
        <rFont val="Arial"/>
        <family val="2"/>
      </rPr>
      <t>8</t>
    </r>
  </si>
  <si>
    <t>Amount of natural gas delivered to:</t>
  </si>
  <si>
    <t>(1) Residential customers (MMBtu)</t>
  </si>
  <si>
    <t>(1) 242,417,000</t>
  </si>
  <si>
    <t>(2) Commercial customers (MMBTu)</t>
  </si>
  <si>
    <t>(2) 66,038,237</t>
  </si>
  <si>
    <t>(3) Industrial customers (MMBtu)</t>
  </si>
  <si>
    <t>(3) 8,740,259</t>
  </si>
  <si>
    <t>(4) Transferred to a third party (MMBtu)</t>
  </si>
  <si>
    <t>(4) 342,205,354</t>
  </si>
  <si>
    <t>IF-GU-000.C</t>
  </si>
  <si>
    <t>Length of gas:</t>
  </si>
  <si>
    <t>(1) Transmission pipelines (km)</t>
  </si>
  <si>
    <t>(2) Distribution pipelines (km)</t>
  </si>
  <si>
    <t xml:space="preserve">US air emissions are associated with our energy generation plants, all of which are located on Long Island and would be considered ‘near to areas of dense population’ according to the SASB definition. </t>
  </si>
  <si>
    <t xml:space="preserve">We submit CDP Water Security questionnaire annually to CDP in August. Our submission can be viewed on the CDP website: https://www.cdp.net/en/responses?utf8=%E2%9C%93&amp;queries%5Bname%5D=national+grid </t>
  </si>
  <si>
    <t>Disclosure is representative of our US business only. Disclosure is not applicable to our UK business as the operations are not customer facing.</t>
  </si>
  <si>
    <t xml:space="preserve">For the US In defining smart grid technology we have only considered advanced meter infrastructure (AMI). </t>
  </si>
  <si>
    <t>NGET and NGED networks are all smart grid as per the SASB definition, on the basis that the networks have bi-directional flows and use two-way communication and control capabilities.</t>
  </si>
  <si>
    <t>The data reported is calendar year (1 January - 31 December 2023), rather than financial year. This is due to regulatory reporting requirements in the US.</t>
  </si>
  <si>
    <t xml:space="preserve">Per the SASB Definition, a customer is defined “as a meter billed for residential, commercial, and industrial customers.” We have excluded all customers not billed by us. </t>
  </si>
  <si>
    <t>EU Taxonomy Annex 2 Tables</t>
  </si>
  <si>
    <t>Turnover</t>
  </si>
  <si>
    <t>Total revenue from taxonomy-eligible and aligned activities (A.1)</t>
  </si>
  <si>
    <t>Total revenue from taxonomy-eligible but not aligned activities (A.2)</t>
  </si>
  <si>
    <t>Total Revenue from Taxonomy-non-eligible activities (B)</t>
  </si>
  <si>
    <t>Operating Expenditure</t>
  </si>
  <si>
    <t>Opex</t>
  </si>
  <si>
    <t>Total opex from taxonomy-eligible and aligned activities (A.1)</t>
  </si>
  <si>
    <t>Total opex from taxonomy-eligible but not aligned activities (A.2)</t>
  </si>
  <si>
    <t>Total opex from Taxonomy-non-eligible activities (B)</t>
  </si>
  <si>
    <t>Capital Expenditure</t>
  </si>
  <si>
    <t>Capex</t>
  </si>
  <si>
    <t>Total capex from taxonomy-eligible and aligned activities (A.1)</t>
  </si>
  <si>
    <t>Total capex from taxonomy-eligible but not aligned activities (A.2)</t>
  </si>
  <si>
    <t>Total capex from Taxonomy-non-eligible activities (B)</t>
  </si>
  <si>
    <t>Substantial contribution criteria</t>
  </si>
  <si>
    <t>DNSH criteria ('Does No Significant Harm')</t>
  </si>
  <si>
    <t>Economic activities</t>
  </si>
  <si>
    <t>EU NACE code</t>
  </si>
  <si>
    <t>Proportion of total turnover</t>
  </si>
  <si>
    <t>Climate change mitigation</t>
  </si>
  <si>
    <t>Climate change adaptation</t>
  </si>
  <si>
    <t>Water and marine resources</t>
  </si>
  <si>
    <t>Circular economy</t>
  </si>
  <si>
    <t>Pollution</t>
  </si>
  <si>
    <t>Biodiversity and ecosystems</t>
  </si>
  <si>
    <t>Minimum safeguards</t>
  </si>
  <si>
    <t>Taxonomy-aligned proportion of turnover 2023/24</t>
  </si>
  <si>
    <t>Category (Enabling or Transitional)</t>
  </si>
  <si>
    <t>£m</t>
  </si>
  <si>
    <t>%</t>
  </si>
  <si>
    <t>Y/N</t>
  </si>
  <si>
    <t>E/T</t>
  </si>
  <si>
    <t>A. Taxonomy-Eligible Activities</t>
  </si>
  <si>
    <t xml:space="preserve">A.1 Taxonomy-eligible and aligned activities </t>
  </si>
  <si>
    <t>UK West Midlands Network – Electricity distribution (4.9)</t>
  </si>
  <si>
    <t>D35.1.3</t>
  </si>
  <si>
    <t>Y</t>
  </si>
  <si>
    <t>E</t>
  </si>
  <si>
    <t>UK East Midlands Network – Electricity distribution (4.9)</t>
  </si>
  <si>
    <t>UK South Wales Network – Electricity distribution (4.9)</t>
  </si>
  <si>
    <t>UK South West Network – Electricity distribution (4.9)</t>
  </si>
  <si>
    <t>UK National Grid Electricity Transmission (4.9)</t>
  </si>
  <si>
    <t>D35.1.2</t>
  </si>
  <si>
    <t>UK Electricity System Operation (ESO) (4.9)</t>
  </si>
  <si>
    <t>US Massachusetts Electric Company (MECO) – Electricity distribution (4.9)</t>
  </si>
  <si>
    <t>US Niagara Mohawk Power Corporation (NIMO) – Electricity distribution (4.9)</t>
  </si>
  <si>
    <t>US Nantucket – Electricity distribution (4.9)</t>
  </si>
  <si>
    <t>US Niagara Mohawk Power Corporation (NIMO) – Electricity transmission (4.9)</t>
  </si>
  <si>
    <t>NG Renewables Development LLC (DevCo) - Solar PV generation (4.1)</t>
  </si>
  <si>
    <t>D35.1.1</t>
  </si>
  <si>
    <t>NG Renewables Development LLC (Devco) - Wind power generation (4.3)</t>
  </si>
  <si>
    <t>NG Renewables Development LLC (Devco) - Storage for Wind and Solar (4.1/4.3)</t>
  </si>
  <si>
    <t>Interconnexion France-Angleterre (IFA1) - Interconnector (4.9)</t>
  </si>
  <si>
    <t>Interconnexion France-Angleterre II (IFA2) - Interconnector (4.9)</t>
  </si>
  <si>
    <t>North Sea Link (NSL) – Interconnector (4.9)</t>
  </si>
  <si>
    <t>Viking Link (Viking) - Interconnector (4.9)</t>
  </si>
  <si>
    <t>Multi-Purpose Interconnectors (MPI) - Interconnector (4.9)</t>
  </si>
  <si>
    <t>Interconnexion (Holding) - Interconnector (4.9)</t>
  </si>
  <si>
    <t>National Grid Smart - Electric meters (4.9)</t>
  </si>
  <si>
    <t>A.2 Taxonomy-eligible but not aligned activities</t>
  </si>
  <si>
    <t>UK West Midlands Network – Electricity distribution [Fossil Fuel Connections]</t>
  </si>
  <si>
    <t>UK East Midlands Network – Electricity distribution [Fossil Fuel Connections]</t>
  </si>
  <si>
    <t>UK South Wales Network – Electricity distribution [Fossil Fuel Connections]</t>
  </si>
  <si>
    <t>UK South West Network – Electricity distribution [Fossil Fuel Connections]</t>
  </si>
  <si>
    <t>UK National Grid Electricity Transmission (4.9) [Connection of Power Polluting Plants]</t>
  </si>
  <si>
    <t xml:space="preserve">US New England Power Company (NEP) – Electricity transmission (4.9) </t>
  </si>
  <si>
    <t xml:space="preserve">US Massachusetts Electric Company (MECO) – Electricity transmission (4.9) </t>
  </si>
  <si>
    <t>US Narragansett Electric Company (NECO) – Electricity transmission (4.9)</t>
  </si>
  <si>
    <t>US NE Hydro-Trans Elec Co</t>
  </si>
  <si>
    <t>US NE Hydro-Trans Corp</t>
  </si>
  <si>
    <t>US NE Electric Trans Corp</t>
  </si>
  <si>
    <t>US National Grid Generation LLC (GenCo) – Gas powered electricity generation (4.29)</t>
  </si>
  <si>
    <t>Total Taxonomy-eligible revenue (A.1 + A.2)</t>
  </si>
  <si>
    <t>B. Taxonomy-Non-Eligible Activities</t>
  </si>
  <si>
    <t>Gas Distribution</t>
  </si>
  <si>
    <t>Total revenue (A+B)</t>
  </si>
  <si>
    <t>Operating expenditure</t>
  </si>
  <si>
    <t>Taxonomy-aligned proportion of opex 2023/24</t>
  </si>
  <si>
    <t>UK West Midlands Network – Electricity distribution [PCBs]</t>
  </si>
  <si>
    <t>UK East Midlands Network – Electricity distribution [PCBs]</t>
  </si>
  <si>
    <t>UK South Wales Network – Electricity distribution [PCBs]</t>
  </si>
  <si>
    <t>UK South West Network – Electricity distribution [PCBs]</t>
  </si>
  <si>
    <t>US New England Power Company (NEP) – Electricity transmission (4.9)</t>
  </si>
  <si>
    <t>US Massachusetts Electric Company (MECO) – Electricity transmission (4.9)</t>
  </si>
  <si>
    <t>US Massachusetts Electric Company (MECO) – Electricity distribution (4.9) [PCBs]</t>
  </si>
  <si>
    <t>US Niagara Mohawk Power Corporation (NIMO) – Electricity distribution (4.9) [PCBs]</t>
  </si>
  <si>
    <t>ESO SF exc IT</t>
  </si>
  <si>
    <t>D35.13</t>
  </si>
  <si>
    <t>Total Taxonomy-eligible opex (A.1 + A.2)</t>
  </si>
  <si>
    <t>Total opex (A+B)</t>
  </si>
  <si>
    <t>The following template is for recording the proportion of Capital Expenditure from products or services associated with Taxonomy-aligned economic activities - disclosure covering year 2023/24</t>
  </si>
  <si>
    <t>Capital expenditure</t>
  </si>
  <si>
    <t>Taxonomy-aligned proportion of capex 2023/24</t>
  </si>
  <si>
    <t>UK National Grid Electricity Transmission (4.9) [Climate Change Adaptation]</t>
  </si>
  <si>
    <t>US Massachusetts Electric Company (MECO) – Electricity distribution (4.9) [Climate Adaptation]</t>
  </si>
  <si>
    <t>US Niagara Mohawk Power Corporation (NIMO) – Electricity distribution (4.9) [Climate Adaptation]</t>
  </si>
  <si>
    <t>US Niagara Mohawk Power Corporation (NIMO) – Electricity transmission (4.9) [Climate Adaptation]</t>
  </si>
  <si>
    <t xml:space="preserve">US Massachusetts Gas (MA Gas) – Gas distribution [Methane Leak Repair only] (4.14) </t>
  </si>
  <si>
    <t>D35.2.2</t>
  </si>
  <si>
    <t>US Niagara Mohawk Power Corporation (NIMO) – Gas distribution [Methane Leak Repair only] (4.14)</t>
  </si>
  <si>
    <t>Brooklyn Union Gas Company (KEDNY) - Gas distribution [Methane Leak Repair only] (4.14)</t>
  </si>
  <si>
    <t>KeySpan Gas East Corporation (KEDLI) – Gas distribution [Methane Leak Repair only] (4.14)</t>
  </si>
  <si>
    <t>US Other Allocation</t>
  </si>
  <si>
    <t>NG Renewables Development LLC (DevCo) - Solar and wind generation (4.1/4.3)</t>
  </si>
  <si>
    <t>UK National Grid Electricity Transmission (4.9) [Connection of Power Polluting Plant]</t>
  </si>
  <si>
    <t>ESO - Right Of Use Assets</t>
  </si>
  <si>
    <t>D35.12</t>
  </si>
  <si>
    <t>Total Taxonomy-eligible capex (A.1 + A.2)</t>
  </si>
  <si>
    <t>Total capex (A+B)</t>
  </si>
  <si>
    <r>
      <t>Target</t>
    </r>
    <r>
      <rPr>
        <b/>
        <vertAlign val="superscript"/>
        <sz val="10"/>
        <color rgb="FFFFFFFF"/>
        <rFont val="Arial"/>
        <family val="2"/>
      </rPr>
      <t>1</t>
    </r>
  </si>
  <si>
    <t>Total transport consumption (GWh)</t>
  </si>
  <si>
    <t>Renewable energy connected to US Distribution grid (MW)</t>
  </si>
  <si>
    <t>% Female workforce</t>
  </si>
  <si>
    <t>% Female management</t>
  </si>
  <si>
    <t>National Grid Ventures: includes Interconnectors, NGR, GenCo and LNG Grain</t>
  </si>
  <si>
    <t>GenCo</t>
  </si>
  <si>
    <t>NGR</t>
  </si>
  <si>
    <t>Long Island Generation Company</t>
  </si>
  <si>
    <t>National Grid Renewables</t>
  </si>
  <si>
    <t xml:space="preserve">Third party sold gas, a US-only emission, are downstream emissions associated with the combustion of natural gas delivered through our network but sold by a company other than National Grid. This differs from Scope 3 Cat. 11 GHG Protocol guidance, which otherwise advises to consider only the end use of goods sold by the reporting company itself. </t>
  </si>
  <si>
    <r>
      <t>Scope 1 and 2 GHG emissions excluding generation</t>
    </r>
    <r>
      <rPr>
        <vertAlign val="superscript"/>
        <sz val="10"/>
        <color rgb="FF000000"/>
        <rFont val="Arial"/>
        <family val="2"/>
      </rPr>
      <t>2</t>
    </r>
    <r>
      <rPr>
        <sz val="10"/>
        <color rgb="FF000000"/>
        <rFont val="Arial"/>
        <family val="2"/>
      </rPr>
      <t xml:space="preserve"> (kt CO</t>
    </r>
    <r>
      <rPr>
        <vertAlign val="subscript"/>
        <sz val="10"/>
        <color rgb="FF000000"/>
        <rFont val="Arial"/>
        <family val="2"/>
      </rPr>
      <t>2</t>
    </r>
    <r>
      <rPr>
        <sz val="10"/>
        <color rgb="FF000000"/>
        <rFont val="Arial"/>
        <family val="2"/>
      </rPr>
      <t>e)</t>
    </r>
  </si>
  <si>
    <r>
      <t>Scope 3 GHG emissions excluding sold electricity (kt CO</t>
    </r>
    <r>
      <rPr>
        <vertAlign val="subscript"/>
        <sz val="10"/>
        <color rgb="FF000000"/>
        <rFont val="Arial"/>
        <family val="2"/>
      </rPr>
      <t>2</t>
    </r>
    <r>
      <rPr>
        <sz val="10"/>
        <color rgb="FF000000"/>
        <rFont val="Arial"/>
        <family val="2"/>
      </rPr>
      <t>e)</t>
    </r>
  </si>
  <si>
    <r>
      <t>Third party sold gas</t>
    </r>
    <r>
      <rPr>
        <vertAlign val="superscript"/>
        <sz val="10"/>
        <color rgb="FF000000"/>
        <rFont val="Arial"/>
        <family val="2"/>
      </rPr>
      <t>9</t>
    </r>
    <r>
      <rPr>
        <sz val="10"/>
        <color rgb="FF000000"/>
        <rFont val="Arial"/>
        <family val="2"/>
      </rPr>
      <t xml:space="preserve"> (kt CO</t>
    </r>
    <r>
      <rPr>
        <vertAlign val="subscript"/>
        <sz val="10"/>
        <color rgb="FF000000"/>
        <rFont val="Arial"/>
        <family val="2"/>
      </rPr>
      <t>2</t>
    </r>
    <r>
      <rPr>
        <sz val="10"/>
        <color rgb="FF000000"/>
        <rFont val="Arial"/>
        <family val="2"/>
      </rPr>
      <t>e)</t>
    </r>
  </si>
  <si>
    <t>Reduce absolute energy consumption in our flagship offices 20% by 2030 versus a 2020 baseline</t>
  </si>
  <si>
    <t>We aim for 50% diversity of our Group Executive and Board by 2025</t>
  </si>
  <si>
    <t>Preserve the natural environment in the land we manage in the US</t>
  </si>
  <si>
    <t>MA: Net Annual MWh 154,137</t>
  </si>
  <si>
    <t>NY: Clean Heat Gross Annual Equilavent MMBtu 217,968</t>
  </si>
  <si>
    <t>Long Island, New York and London are considered to be regions with High or Extremely High Baseline Water Stress, according to WRI Aqueduct. This includes NGV's GenCo in New York, which makes up 50% of group consumption. National Grid are not a significant consumer of water.</t>
  </si>
  <si>
    <t>100% National Grid’s generation is within the US (a regulated market)</t>
  </si>
  <si>
    <t>33.3% average annually</t>
  </si>
  <si>
    <t>NY: CY23 Gross Annual MMBtu 2,879,096</t>
  </si>
  <si>
    <t>MA: CY23 Net Annual MMBtu 1,925,786</t>
  </si>
  <si>
    <t>N/A National Grid are not required by our UK or US regulators to monitor and report lead or mercury as they are not considered material to our operations.</t>
  </si>
  <si>
    <t>The following template is for recording the proportion of opex from products or services associated with Taxonomy-aligned economic activities - disclosure covering year 2023/24</t>
  </si>
  <si>
    <t>Turnover / revenue</t>
  </si>
  <si>
    <t>The following template is for recording the proportion of turnover / revenue from products or services associated with Taxonomy-aligned economic activities - disclosure covering year 2023/24</t>
  </si>
  <si>
    <t>Total revenue from taxonomy-non-eligible activities (B)</t>
  </si>
  <si>
    <t>Total opex from taxonomy-non-eligible activities (B)</t>
  </si>
  <si>
    <t>Total capex from taxonomy-non-eligible activities (B)</t>
  </si>
  <si>
    <t>In 2023 the Distribution Connection and Use of System Agreement (DCUSA), a Codified Framework, reduced the Embedded Capacity Register threshold to for new renewable connections to 50kW (from 1MW). If the same threshold is applied to 2022/23 the comparative figure would have been 204 (MW).</t>
  </si>
  <si>
    <r>
      <t>Renewable energy connected to UK Distribution grid (MW)</t>
    </r>
    <r>
      <rPr>
        <vertAlign val="superscript"/>
        <sz val="10"/>
        <color rgb="FF000000"/>
        <rFont val="Arial"/>
        <family val="2"/>
      </rPr>
      <t>16</t>
    </r>
  </si>
  <si>
    <r>
      <t>Invest approximately £51</t>
    </r>
    <r>
      <rPr>
        <sz val="10"/>
        <color rgb="FFEE2724"/>
        <rFont val="Arial"/>
        <family val="2"/>
      </rPr>
      <t xml:space="preserve"> </t>
    </r>
    <r>
      <rPr>
        <sz val="10"/>
        <color rgb="FF000000"/>
        <rFont val="Arial"/>
        <family val="2"/>
      </rPr>
      <t>billion in green infrastructure projects in the 5 years to March 2029</t>
    </r>
    <r>
      <rPr>
        <vertAlign val="superscript"/>
        <sz val="10"/>
        <color rgb="FF000000"/>
        <rFont val="Arial"/>
        <family val="2"/>
      </rPr>
      <t>11</t>
    </r>
  </si>
  <si>
    <t>LNG Grain</t>
  </si>
  <si>
    <t>Massachusetts; includes MA Gas, MECO, NANT and NEP operating companies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</si>
</sst>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2">
    <numFmt numFmtId="164" formatCode="* #,##0;* &quot;-&quot;#,##0;* &quot;-&quot;;_(@_)"/>
    <numFmt numFmtId="165" formatCode="#,##0;&quot;-&quot;#,##0;&quot;—&quot;;_(@_)"/>
    <numFmt numFmtId="166" formatCode="#0.0_)%;\(#0.0\)%;&quot;—&quot;_)\%;_(@_)"/>
    <numFmt numFmtId="167" formatCode="* #,##0.0;* &quot;-&quot;#,##0.0;* &quot;-&quot;;_(@_)"/>
    <numFmt numFmtId="168" formatCode="#,##0.0;&quot;-&quot;#,##0.0;&quot;—&quot;;_(@_)"/>
    <numFmt numFmtId="169" formatCode="* #,##0.00;* &quot;-&quot;#,##0.00;* &quot;-&quot;;_(@_)"/>
    <numFmt numFmtId="170" formatCode="#,##0.00;&quot;-&quot;#,##0.00;&quot;—&quot;;_(@_)"/>
    <numFmt numFmtId="171" formatCode="* #,##0;* &quot;-&quot;#,##0;* &quot;—&quot;;_(@_)"/>
    <numFmt numFmtId="172" formatCode="#0_)%;\(#0\)%;&quot;—&quot;_)\%;_(@_)"/>
    <numFmt numFmtId="173" formatCode="* #,##0.0;* &quot;-&quot;#,##0.0;* &quot;—&quot;;_(@_)"/>
    <numFmt numFmtId="174" formatCode="&quot;£&quot;#,##0.00;&quot;-&quot;&quot;£&quot;#,##0.00;&quot;£&quot;#,##0.00;_(@_)"/>
    <numFmt numFmtId="175" formatCode="&quot;$&quot;#,##0.00;&quot;-&quot;&quot;$&quot;#,##0.00;&quot;$&quot;#,##0.00;_(@_)"/>
    <numFmt numFmtId="176" formatCode="#0.0%;&quot;-&quot;#0.0%;&quot;-&quot;\%;_(@_)"/>
    <numFmt numFmtId="177" formatCode="#0&quot;%&quot;;&quot;-&quot;#0&quot;%&quot;;#0&quot;%&quot;;_(@_)"/>
    <numFmt numFmtId="178" formatCode="#,##0&quot;%&quot;;&quot;-&quot;#,##0&quot;%&quot;;#,##0&quot;%&quot;;_(@_)"/>
    <numFmt numFmtId="179" formatCode="#,##0;&quot;-&quot;#,##0;#,##0;_(@_)"/>
    <numFmt numFmtId="180" formatCode="#0;&quot;-&quot;#0;#0;_(@_)"/>
    <numFmt numFmtId="181" formatCode="#0.00;&quot;-&quot;#0.00;#0.00;_(@_)"/>
    <numFmt numFmtId="182" formatCode="#,##0.00;&quot;-&quot;#,##0.00;#,##0.00;_(@_)"/>
    <numFmt numFmtId="183" formatCode="#0.000000%;&quot;-&quot;#0.000000%;&quot;-&quot;\%;_(@_)"/>
    <numFmt numFmtId="184" formatCode="#0.00000%;&quot;-&quot;#0.00000%;&quot;-&quot;\%;_(@_)"/>
    <numFmt numFmtId="185" formatCode="#0.00000_)%;\(#0.00000\)%;&quot;—&quot;_)\%;_(@_)"/>
    <numFmt numFmtId="186" formatCode="#,##0.0;&quot;-&quot;#,##0.0;#,##0.0;_(@_)"/>
    <numFmt numFmtId="187" formatCode="#0.0;&quot;-&quot;#0.0;#0.0;_(@_)"/>
    <numFmt numFmtId="188" formatCode="&quot;£&quot;#,##0.00&quot;m&quot;;&quot;-&quot;&quot;£&quot;#,##0.00&quot;m&quot;;&quot;£&quot;#,##0.00&quot;m&quot;;_(@_)"/>
    <numFmt numFmtId="189" formatCode="#,##0;\(#,##0\);&quot;—&quot;;_(@_)"/>
    <numFmt numFmtId="190" formatCode="#,##0;&quot;-&quot;#,##0;&quot;-&quot;;_(@_)"/>
    <numFmt numFmtId="191" formatCode="#,##0.0;&quot;-&quot;#,##0.0;&quot;-&quot;;_(@_)"/>
    <numFmt numFmtId="192" formatCode="#0.#######################;&quot;-&quot;#0.#######################;#0.#######################;_(@_)"/>
    <numFmt numFmtId="193" formatCode="&quot;NGED: &quot;#,##0&quot;%&quot;;&quot;NGED: &quot;&quot;-&quot;#,##0&quot;%&quot;;&quot;NGED: &quot;#,##0&quot;%&quot;;_(@_)"/>
    <numFmt numFmtId="194" formatCode="&quot;MA: &quot;#,##0;&quot;MA: &quot;&quot;-&quot;#,##0;&quot;MA: &quot;#,##0;_(@_)"/>
    <numFmt numFmtId="195" formatCode="&quot;MA Percent: &quot;#,##0.00&quot;%&quot;;&quot;MA Percent: &quot;&quot;-&quot;#,##0.00&quot;%&quot;;&quot;MA Percent: &quot;#,##0.00&quot;%&quot;;_(@_)"/>
    <numFmt numFmtId="196" formatCode="&quot;NY: &quot;#,##0;&quot;NY: &quot;&quot;-&quot;#,##0;&quot;NY: &quot;#,##0;_(@_)"/>
    <numFmt numFmtId="197" formatCode="&quot;NY percent: &quot;#,##0.00&quot;%&quot;;&quot;NY percent: &quot;&quot;-&quot;#,##0.00&quot;%&quot;;&quot;NY percent: &quot;#,##0.00&quot;%&quot;;_(@_)"/>
    <numFmt numFmtId="198" formatCode="&quot;NY: Gross Annual MWh &quot;#,##0;&quot;NY: Gross Annual MWh &quot;&quot;-&quot;#,##0;&quot;NY: Gross Annual MWh &quot;#,##0;_(@_)"/>
    <numFmt numFmtId="199" formatCode="&quot;MECO: &quot;#,##0.00&quot; minutes&quot;;&quot;MECO: &quot;&quot;-&quot;#,##0.00&quot; minutes&quot;;&quot;MECO: &quot;#,##0.00&quot; minutes&quot;;_(@_)"/>
    <numFmt numFmtId="200" formatCode="&quot;NANT: &quot;#,##0.00&quot; minutes&quot;;&quot;NANT: &quot;&quot;-&quot;#,##0.00&quot; minutes&quot;;&quot;NANT: &quot;#,##0.00&quot; minutes&quot;;_(@_)"/>
    <numFmt numFmtId="201" formatCode="&quot;NMPC: &quot;#,##0.00&quot; minutes&quot;;&quot;NMPC: &quot;&quot;-&quot;#,##0.00&quot; minutes&quot;;&quot;NMPC: &quot;#,##0.00&quot; minutes&quot;;_(@_)"/>
    <numFmt numFmtId="202" formatCode="&quot;MECO: &quot;#,##0.000&quot; interruptions&quot;;&quot;MECO: &quot;&quot;-&quot;#,##0.000&quot; interruptions&quot;;&quot;MECO: &quot;#,##0.000&quot; interruptions&quot;;_(@_)"/>
    <numFmt numFmtId="203" formatCode="&quot;NANT: &quot;#,##0.000&quot; interruptions&quot;;&quot;NANT: &quot;&quot;-&quot;#,##0.000&quot; interruptions&quot;;&quot;NANT: &quot;#,##0.000&quot; interruptions&quot;;_(@_)"/>
    <numFmt numFmtId="204" formatCode="&quot;NMPC: &quot;#,##0.000&quot; interruptions&quot;;&quot;NMPC: &quot;&quot;-&quot;#,##0.000&quot; interruptions&quot;;&quot;NMPC: &quot;#,##0.000&quot; interruptions&quot;;_(@_)"/>
    <numFmt numFmtId="205" formatCode="&quot;NPMC: &quot;#,##0.00&quot; minutes&quot;;&quot;NPMC: &quot;&quot;-&quot;#,##0.00&quot; minutes&quot;;&quot;NPMC: &quot;#,##0.00&quot; minutes&quot;;_(@_)"/>
    <numFmt numFmtId="206" formatCode="&quot;NGET: &quot;#,##0;&quot;NGET: &quot;&quot;-&quot;#,##0;&quot;NGET: &quot;#,##0;_(@_)"/>
    <numFmt numFmtId="207" formatCode="&quot;US ET: &quot;#,##0;&quot;US ET: &quot;&quot;-&quot;#,##0;&quot;US ET: &quot;#,##0;_(@_)"/>
    <numFmt numFmtId="208" formatCode="&quot;NGED: &quot;#,##0&quot; &quot;;&quot;NGED: &quot;&quot;-&quot;#,##0&quot; &quot;;&quot;NGED: &quot;#,##0&quot; &quot;;_(@_)"/>
    <numFmt numFmtId="209" formatCode="&quot;US ED: &quot;#,##0&quot; &quot;;&quot;US ED: &quot;&quot;-&quot;#,##0&quot; &quot;;&quot;US ED: &quot;#,##0&quot; &quot;;_(@_)"/>
    <numFmt numFmtId="210" formatCode="&quot;Total electricity generated: &quot;#,##0;&quot;Total electricity generated: &quot;&quot;-&quot;#,##0;&quot;Total electricity generated: &quot;#,##0;_(@_)"/>
    <numFmt numFmtId="211" formatCode="&quot;Natural gas generation &quot;#,##0&quot; (64%)&quot;;&quot;Natural gas generation &quot;&quot;-&quot;#,##0&quot; (64%)&quot;;&quot;Natural gas generation &quot;#,##0&quot; (64%)&quot;;_(@_)"/>
    <numFmt numFmtId="212" formatCode="&quot;Fuel oil generation:&quot;#,##0&quot; (2%)&quot;;&quot;Fuel oil generation:&quot;&quot;-&quot;#,##0&quot; (2%)&quot;;&quot;Fuel oil generation:&quot;#,##0&quot; (2%)&quot;;_(@_)"/>
    <numFmt numFmtId="213" formatCode="&quot;Wind: &quot;#,##0&quot; (12%)&quot;;&quot;Wind: &quot;&quot;-&quot;#,##0&quot; (12%)&quot;;&quot;Wind: &quot;#,##0&quot; (12%)&quot;;_(@_)"/>
    <numFmt numFmtId="214" formatCode="&quot;Solar: &quot;#,##0&quot; (22%)&quot;;&quot;Solar: &quot;&quot;-&quot;#,##0&quot; (22%)&quot;;&quot;Solar: &quot;#,##0&quot; (22%)&quot;;_(@_)"/>
    <numFmt numFmtId="215" formatCode="#,##0&quot; MWh&quot;;&quot;-&quot;#,##0&quot; MWh&quot;;#,##0&quot; MWh&quot;;_(@_)"/>
    <numFmt numFmtId="216" formatCode="&quot;MA: CY-23 Net Annual MMBtu &quot;#,##0;&quot;MA: CY-23 Net Annual MMBtu &quot;&quot;-&quot;#,##0;&quot;MA: CY-23 Net Annual MMBtu &quot;#,##0;_(@_)"/>
    <numFmt numFmtId="217" formatCode="&quot;NY: CY-23 Gross Annual MMBtu  &quot;#,##0;&quot;NY: CY-23 Gross Annual MMBtu  &quot;&quot;-&quot;#,##0;&quot;NY: CY-23 Gross Annual MMBtu  &quot;#,##0;_(@_)"/>
    <numFmt numFmtId="218" formatCode="&quot;NY: &quot;#0.0_)%;&quot;NY: &quot;\(#0.0\)%;&quot;NY: &quot;&quot;—&quot;_)\%;_(@_)"/>
    <numFmt numFmtId="219" formatCode="&quot;MA:&quot;#0.0_)%;&quot;MA:&quot;\(#0.0\)%;&quot;MA:&quot;&quot;—&quot;_)\%;_(@_)"/>
    <numFmt numFmtId="220" formatCode="&quot;NY:&quot;#0.0_)%;&quot;NY:&quot;\(#0.0\)%;&quot;NY:&quot;&quot;—&quot;_)\%;_(@_)"/>
    <numFmt numFmtId="221" formatCode="&quot;MA: &quot;#0.0_)%;&quot;MA: &quot;\(#0.0\)%;&quot;MA: &quot;&quot;—&quot;_)\%;_(@_)"/>
    <numFmt numFmtId="222" formatCode="#0%;&quot;-&quot;#0%;&quot;-&quot;\%;_(@_)"/>
    <numFmt numFmtId="223" formatCode="#0%;&quot;-&quot;#0%;#0%;_(@_)"/>
    <numFmt numFmtId="224" formatCode="#0_)%&quot;% average annually&quot;;\(#0\)%&quot;% average annually&quot;;&quot;-&quot;_)\%&quot;% average annually&quot;;_(@_)"/>
    <numFmt numFmtId="225" formatCode="#,##0.000"/>
  </numFmts>
  <fonts count="53" x14ac:knownFonts="1">
    <font>
      <sz val="10"/>
      <name val="Arial"/>
      <family val="2"/>
    </font>
    <font>
      <sz val="16"/>
      <color rgb="FF767171"/>
      <name val="Arial"/>
      <family val="2"/>
    </font>
    <font>
      <sz val="18"/>
      <color rgb="FF0A2299"/>
      <name val="Arial"/>
      <family val="2"/>
    </font>
    <font>
      <b/>
      <sz val="20"/>
      <color rgb="FF4472C4"/>
      <name val="Arial"/>
      <family val="2"/>
    </font>
    <font>
      <sz val="10"/>
      <color rgb="FFFFFFFF"/>
      <name val="Arial"/>
      <family val="2"/>
    </font>
    <font>
      <sz val="8"/>
      <color rgb="FFFFFFFF"/>
      <name val="Arial"/>
      <family val="2"/>
    </font>
    <font>
      <b/>
      <sz val="10"/>
      <color rgb="FFFFFFFF"/>
      <name val="Arial"/>
      <family val="2"/>
    </font>
    <font>
      <sz val="8"/>
      <color rgb="FF000000"/>
      <name val="Arial"/>
      <family val="2"/>
    </font>
    <font>
      <b/>
      <sz val="10"/>
      <color rgb="FF000000"/>
      <name val="Arial"/>
      <family val="2"/>
    </font>
    <font>
      <b/>
      <vertAlign val="subscript"/>
      <sz val="10"/>
      <color rgb="FF000000"/>
      <name val="Arial"/>
      <family val="2"/>
    </font>
    <font>
      <b/>
      <vertAlign val="superscript"/>
      <sz val="10"/>
      <color rgb="FF000000"/>
      <name val="Arial"/>
      <family val="2"/>
    </font>
    <font>
      <sz val="10"/>
      <color rgb="FF547221"/>
      <name val="Arial"/>
      <family val="2"/>
    </font>
    <font>
      <sz val="10"/>
      <color rgb="FF000000"/>
      <name val="Arial"/>
      <family val="2"/>
    </font>
    <font>
      <sz val="10"/>
      <color rgb="FF548235"/>
      <name val="Arial"/>
      <family val="2"/>
    </font>
    <font>
      <sz val="8"/>
      <color rgb="FF547221"/>
      <name val="Arial"/>
      <family val="2"/>
    </font>
    <font>
      <vertAlign val="subscript"/>
      <sz val="10"/>
      <color rgb="FF000000"/>
      <name val="Arial"/>
      <family val="2"/>
    </font>
    <font>
      <vertAlign val="superscript"/>
      <sz val="10"/>
      <color rgb="FF547221"/>
      <name val="Arial"/>
      <family val="2"/>
    </font>
    <font>
      <i/>
      <sz val="10"/>
      <color rgb="FF000000"/>
      <name val="Arial"/>
      <family val="2"/>
    </font>
    <font>
      <vertAlign val="superscript"/>
      <sz val="10"/>
      <color rgb="FF000000"/>
      <name val="Arial"/>
      <family val="2"/>
    </font>
    <font>
      <b/>
      <sz val="10"/>
      <color rgb="FF547221"/>
      <name val="Arial"/>
      <family val="2"/>
    </font>
    <font>
      <b/>
      <sz val="10"/>
      <color rgb="FF548235"/>
      <name val="Arial"/>
      <family val="2"/>
    </font>
    <font>
      <sz val="10"/>
      <color rgb="FFEE2724"/>
      <name val="Arial"/>
      <family val="2"/>
    </font>
    <font>
      <sz val="10"/>
      <color rgb="FFFF0090"/>
      <name val="Times New Roman"/>
      <family val="1"/>
    </font>
    <font>
      <b/>
      <u/>
      <sz val="8"/>
      <color rgb="FF000000"/>
      <name val="Arial"/>
      <family val="2"/>
    </font>
    <font>
      <u/>
      <sz val="10"/>
      <color rgb="FFFFFFFF"/>
      <name val="Arial"/>
      <family val="2"/>
    </font>
    <font>
      <sz val="8"/>
      <color rgb="FFFF0000"/>
      <name val="Arial"/>
      <family val="2"/>
    </font>
    <font>
      <sz val="10"/>
      <color rgb="FFFF0000"/>
      <name val="Arial"/>
      <family val="2"/>
    </font>
    <font>
      <sz val="16"/>
      <color rgb="FF53565A"/>
      <name val="Arial"/>
      <family val="2"/>
    </font>
    <font>
      <b/>
      <u/>
      <sz val="10"/>
      <color rgb="FFFFFFFF"/>
      <name val="Arial"/>
      <family val="2"/>
    </font>
    <font>
      <b/>
      <u/>
      <sz val="10"/>
      <color rgb="FF000000"/>
      <name val="Arial"/>
      <family val="2"/>
    </font>
    <font>
      <b/>
      <sz val="8"/>
      <color rgb="FFFFFFFF"/>
      <name val="Arial"/>
      <family val="2"/>
    </font>
    <font>
      <sz val="11"/>
      <color rgb="FF000000"/>
      <name val="Arial"/>
      <family val="2"/>
    </font>
    <font>
      <sz val="9"/>
      <color rgb="FF000000"/>
      <name val="Arial"/>
      <family val="2"/>
    </font>
    <font>
      <sz val="24"/>
      <color rgb="FF203864"/>
      <name val="Arial"/>
      <family val="2"/>
    </font>
    <font>
      <sz val="11"/>
      <color rgb="FF000000"/>
      <name val="Calibri"/>
      <family val="2"/>
    </font>
    <font>
      <sz val="9"/>
      <color rgb="FF000000"/>
      <name val="Calibri"/>
      <family val="2"/>
    </font>
    <font>
      <b/>
      <u/>
      <sz val="16"/>
      <color rgb="FF53565A"/>
      <name val="Arial"/>
      <family val="2"/>
    </font>
    <font>
      <sz val="11"/>
      <color rgb="FF00B050"/>
      <name val="Calibri"/>
      <family val="2"/>
    </font>
    <font>
      <b/>
      <u/>
      <sz val="11"/>
      <color rgb="FF00B050"/>
      <name val="Calibri"/>
      <family val="2"/>
    </font>
    <font>
      <u/>
      <sz val="14"/>
      <color rgb="FF7F7F7F"/>
      <name val="Arial"/>
      <family val="2"/>
    </font>
    <font>
      <sz val="11"/>
      <color rgb="FF00B050"/>
      <name val="Arial"/>
      <family val="2"/>
    </font>
    <font>
      <b/>
      <sz val="20"/>
      <color rgb="FF4472C4"/>
      <name val="Calibri"/>
      <family val="2"/>
    </font>
    <font>
      <b/>
      <sz val="11"/>
      <color rgb="FF55555A"/>
      <name val="Calibri"/>
      <family val="2"/>
    </font>
    <font>
      <sz val="11"/>
      <color rgb="FF55555A"/>
      <name val="Calibri"/>
      <family val="2"/>
    </font>
    <font>
      <i/>
      <sz val="11"/>
      <color rgb="FF55555A"/>
      <name val="Calibri"/>
      <family val="2"/>
    </font>
    <font>
      <b/>
      <sz val="11"/>
      <color rgb="FF55555A"/>
      <name val="Arial"/>
      <family val="2"/>
    </font>
    <font>
      <sz val="11"/>
      <color rgb="FF55555A"/>
      <name val="Arial"/>
      <family val="2"/>
    </font>
    <font>
      <sz val="10"/>
      <color rgb="FFFF0090"/>
      <name val="Arial"/>
      <family val="2"/>
    </font>
    <font>
      <b/>
      <sz val="10"/>
      <color rgb="FF55555A"/>
      <name val="Arial"/>
      <family val="2"/>
    </font>
    <font>
      <b/>
      <u/>
      <sz val="10"/>
      <color rgb="FF55555A"/>
      <name val="Arial"/>
      <family val="2"/>
    </font>
    <font>
      <sz val="10"/>
      <color rgb="FF55555A"/>
      <name val="Arial"/>
      <family val="2"/>
    </font>
    <font>
      <b/>
      <vertAlign val="superscript"/>
      <sz val="10"/>
      <color rgb="FFFFFFFF"/>
      <name val="Arial"/>
      <family val="2"/>
    </font>
    <font>
      <sz val="8"/>
      <name val="Arial"/>
      <family val="2"/>
    </font>
  </fonts>
  <fills count="17">
    <fill>
      <patternFill patternType="none"/>
    </fill>
    <fill>
      <patternFill patternType="gray125"/>
    </fill>
    <fill>
      <patternFill patternType="solid">
        <fgColor theme="2" tint="-9.9978637043366805E-2"/>
        <bgColor indexed="64"/>
      </patternFill>
    </fill>
    <fill>
      <patternFill patternType="solid">
        <fgColor rgb="FF00148C"/>
        <bgColor indexed="64"/>
      </patternFill>
    </fill>
    <fill>
      <patternFill patternType="solid">
        <fgColor rgb="FF547221"/>
        <bgColor indexed="64"/>
      </patternFill>
    </fill>
    <fill>
      <patternFill patternType="solid">
        <fgColor rgb="FFDBDBDB"/>
        <bgColor indexed="64"/>
      </patternFill>
    </fill>
    <fill>
      <patternFill patternType="solid">
        <fgColor rgb="FF929292"/>
        <bgColor indexed="64"/>
      </patternFill>
    </fill>
    <fill>
      <patternFill patternType="solid">
        <fgColor rgb="FFE7E6E6"/>
        <bgColor indexed="64"/>
      </patternFill>
    </fill>
    <fill>
      <patternFill patternType="solid">
        <fgColor rgb="FFFA4616"/>
        <bgColor indexed="64"/>
      </patternFill>
    </fill>
    <fill>
      <patternFill patternType="solid">
        <fgColor rgb="FFC800A1"/>
        <bgColor indexed="64"/>
      </patternFill>
    </fill>
    <fill>
      <patternFill patternType="solid">
        <fgColor rgb="FFF4B183"/>
        <bgColor indexed="64"/>
      </patternFill>
    </fill>
    <fill>
      <patternFill patternType="solid">
        <fgColor rgb="FFFFFFFF"/>
        <bgColor indexed="64"/>
      </patternFill>
    </fill>
    <fill>
      <patternFill patternType="solid">
        <fgColor rgb="FF00BFB3"/>
        <bgColor indexed="64"/>
      </patternFill>
    </fill>
    <fill>
      <patternFill patternType="solid">
        <fgColor rgb="FF00BEB4"/>
        <bgColor indexed="64"/>
      </patternFill>
    </fill>
    <fill>
      <patternFill patternType="solid">
        <fgColor rgb="FF0070C0"/>
        <bgColor indexed="64"/>
      </patternFill>
    </fill>
    <fill>
      <patternFill patternType="solid">
        <fgColor rgb="FFC9FFFC"/>
        <bgColor indexed="64"/>
      </patternFill>
    </fill>
    <fill>
      <patternFill patternType="solid">
        <fgColor rgb="FFD9D9D9"/>
        <bgColor indexed="64"/>
      </patternFill>
    </fill>
  </fills>
  <borders count="57">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D0CECE"/>
      </right>
      <top style="thin">
        <color rgb="FF000000"/>
      </top>
      <bottom style="thin">
        <color rgb="FF000000"/>
      </bottom>
      <diagonal/>
    </border>
    <border>
      <left style="thin">
        <color rgb="FFD0CECE"/>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D0CECE"/>
      </bottom>
      <diagonal/>
    </border>
    <border>
      <left style="thin">
        <color rgb="FF000000"/>
      </left>
      <right style="thin">
        <color rgb="FFD0CECE"/>
      </right>
      <top style="thin">
        <color rgb="FFD0CECE"/>
      </top>
      <bottom style="thin">
        <color rgb="FF000000"/>
      </bottom>
      <diagonal/>
    </border>
    <border>
      <left style="thin">
        <color rgb="FFD0CECE"/>
      </left>
      <right style="thin">
        <color rgb="FFD0CECE"/>
      </right>
      <top style="thin">
        <color rgb="FFD0CECE"/>
      </top>
      <bottom style="thin">
        <color rgb="FF000000"/>
      </bottom>
      <diagonal/>
    </border>
    <border>
      <left style="thin">
        <color rgb="FFD0CECE"/>
      </left>
      <right style="thin">
        <color rgb="FF000000"/>
      </right>
      <top style="thin">
        <color rgb="FFD0CECE"/>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right/>
      <top style="double">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style="medium">
        <color rgb="FF000000"/>
      </top>
      <bottom/>
      <diagonal/>
    </border>
    <border>
      <left/>
      <right/>
      <top style="double">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indexed="64"/>
      </top>
      <bottom/>
      <diagonal/>
    </border>
    <border>
      <left style="thin">
        <color rgb="FF000000"/>
      </left>
      <right style="thin">
        <color rgb="FF000000"/>
      </right>
      <top/>
      <bottom style="double">
        <color rgb="FF000000"/>
      </bottom>
      <diagonal/>
    </border>
  </borders>
  <cellStyleXfs count="1">
    <xf numFmtId="0" fontId="0" fillId="0" borderId="0"/>
  </cellStyleXfs>
  <cellXfs count="412">
    <xf numFmtId="0" fontId="0" fillId="0" borderId="0" xfId="0"/>
    <xf numFmtId="0" fontId="0" fillId="2" borderId="0" xfId="0" applyFill="1"/>
    <xf numFmtId="0" fontId="3" fillId="0" borderId="0" xfId="0" applyFont="1" applyAlignment="1">
      <alignment horizontal="right" vertical="center" wrapText="1"/>
    </xf>
    <xf numFmtId="0" fontId="4" fillId="3" borderId="2" xfId="0" applyFont="1" applyFill="1" applyBorder="1" applyAlignment="1">
      <alignment horizontal="center" vertical="center" wrapText="1"/>
    </xf>
    <xf numFmtId="0" fontId="5" fillId="0" borderId="3" xfId="0" applyFont="1" applyBorder="1" applyAlignment="1">
      <alignment vertical="center" wrapText="1"/>
    </xf>
    <xf numFmtId="0" fontId="7" fillId="0" borderId="3" xfId="0" applyFont="1" applyBorder="1" applyAlignment="1">
      <alignment vertical="center" wrapText="1"/>
    </xf>
    <xf numFmtId="0" fontId="8" fillId="0" borderId="2" xfId="0" applyFont="1" applyBorder="1" applyAlignment="1">
      <alignment horizontal="left" vertical="center" wrapText="1"/>
    </xf>
    <xf numFmtId="164" fontId="8" fillId="0" borderId="2" xfId="0" applyNumberFormat="1" applyFont="1" applyBorder="1" applyAlignment="1">
      <alignment vertical="center" wrapText="1"/>
    </xf>
    <xf numFmtId="0" fontId="11" fillId="0" borderId="2" xfId="0" applyFont="1" applyBorder="1" applyAlignment="1">
      <alignment horizontal="center" vertical="center" wrapText="1"/>
    </xf>
    <xf numFmtId="165" fontId="12" fillId="0" borderId="2" xfId="0" applyNumberFormat="1" applyFont="1" applyBorder="1" applyAlignment="1">
      <alignment horizontal="center" vertical="center" wrapText="1"/>
    </xf>
    <xf numFmtId="166" fontId="12" fillId="0" borderId="2" xfId="0" applyNumberFormat="1" applyFont="1" applyBorder="1" applyAlignment="1">
      <alignment horizontal="center" vertical="center" wrapText="1"/>
    </xf>
    <xf numFmtId="0" fontId="12" fillId="0" borderId="3" xfId="0" applyFont="1" applyBorder="1" applyAlignment="1">
      <alignment horizontal="center" vertical="center" wrapText="1"/>
    </xf>
    <xf numFmtId="164" fontId="12" fillId="0" borderId="2" xfId="0" applyNumberFormat="1" applyFont="1" applyBorder="1" applyAlignment="1">
      <alignment vertical="center" wrapText="1"/>
    </xf>
    <xf numFmtId="0" fontId="13" fillId="0" borderId="2" xfId="0" applyFont="1" applyBorder="1" applyAlignment="1">
      <alignment horizontal="center" vertical="center" wrapText="1"/>
    </xf>
    <xf numFmtId="0" fontId="14" fillId="0" borderId="2" xfId="0" applyFont="1" applyBorder="1" applyAlignment="1">
      <alignment horizontal="left" vertical="center" wrapText="1" indent="4"/>
    </xf>
    <xf numFmtId="0" fontId="12" fillId="0" borderId="2" xfId="0" applyFont="1" applyBorder="1" applyAlignment="1">
      <alignment horizontal="left" vertical="center" wrapText="1"/>
    </xf>
    <xf numFmtId="167" fontId="12" fillId="0" borderId="2" xfId="0" applyNumberFormat="1" applyFont="1" applyBorder="1" applyAlignment="1">
      <alignment vertical="center" wrapText="1"/>
    </xf>
    <xf numFmtId="168" fontId="12"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8" fillId="7" borderId="5" xfId="0" applyFont="1" applyFill="1" applyBorder="1" applyAlignment="1">
      <alignment wrapText="1"/>
    </xf>
    <xf numFmtId="0" fontId="8" fillId="7" borderId="6" xfId="0" applyFont="1" applyFill="1" applyBorder="1" applyAlignment="1">
      <alignment wrapText="1"/>
    </xf>
    <xf numFmtId="0" fontId="12" fillId="6" borderId="2" xfId="0" applyFont="1" applyFill="1" applyBorder="1" applyAlignment="1">
      <alignment horizontal="right" vertical="center" wrapText="1"/>
    </xf>
    <xf numFmtId="0" fontId="13" fillId="6" borderId="2" xfId="0" applyFont="1" applyFill="1" applyBorder="1" applyAlignment="1">
      <alignment horizontal="center" vertical="center" wrapText="1"/>
    </xf>
    <xf numFmtId="169" fontId="12" fillId="0" borderId="2" xfId="0" applyNumberFormat="1" applyFont="1" applyBorder="1" applyAlignment="1">
      <alignment vertical="center" wrapText="1"/>
    </xf>
    <xf numFmtId="170" fontId="12" fillId="0" borderId="2" xfId="0" applyNumberFormat="1" applyFont="1" applyBorder="1" applyAlignment="1">
      <alignment horizontal="center" vertical="center" wrapText="1"/>
    </xf>
    <xf numFmtId="0" fontId="12" fillId="7" borderId="5" xfId="0" applyFont="1" applyFill="1" applyBorder="1" applyAlignment="1">
      <alignment horizontal="left" vertical="center" wrapText="1"/>
    </xf>
    <xf numFmtId="0" fontId="8" fillId="5" borderId="5" xfId="0" applyFont="1" applyFill="1" applyBorder="1" applyAlignment="1">
      <alignment vertical="center" wrapText="1"/>
    </xf>
    <xf numFmtId="0" fontId="12" fillId="7" borderId="5" xfId="0" applyFont="1" applyFill="1" applyBorder="1" applyAlignment="1">
      <alignment horizontal="center" vertical="center" wrapText="1"/>
    </xf>
    <xf numFmtId="0" fontId="12" fillId="7" borderId="5" xfId="0" applyFont="1" applyFill="1" applyBorder="1" applyAlignment="1">
      <alignment horizontal="right" vertical="center" wrapText="1"/>
    </xf>
    <xf numFmtId="0" fontId="11" fillId="7" borderId="5" xfId="0" applyFont="1" applyFill="1" applyBorder="1" applyAlignment="1">
      <alignment horizontal="center" vertical="center" wrapText="1"/>
    </xf>
    <xf numFmtId="166" fontId="12" fillId="0" borderId="2" xfId="0" applyNumberFormat="1" applyFont="1" applyBorder="1" applyAlignment="1">
      <alignment horizontal="right" vertical="center" wrapText="1"/>
    </xf>
    <xf numFmtId="0" fontId="7" fillId="0" borderId="3" xfId="0" applyFont="1" applyBorder="1" applyAlignment="1">
      <alignment wrapText="1"/>
    </xf>
    <xf numFmtId="171" fontId="12" fillId="0" borderId="2" xfId="0" applyNumberFormat="1" applyFont="1" applyBorder="1" applyAlignment="1">
      <alignment vertical="center" wrapText="1"/>
    </xf>
    <xf numFmtId="0" fontId="12" fillId="0" borderId="2" xfId="0" applyFont="1" applyBorder="1" applyAlignment="1">
      <alignment vertical="center" wrapText="1"/>
    </xf>
    <xf numFmtId="173" fontId="12" fillId="0" borderId="2" xfId="0" applyNumberFormat="1" applyFont="1" applyBorder="1" applyAlignment="1">
      <alignment vertical="center" wrapText="1"/>
    </xf>
    <xf numFmtId="0" fontId="12" fillId="0" borderId="2" xfId="0" applyFont="1" applyBorder="1" applyAlignment="1">
      <alignment horizontal="center" vertical="center" wrapText="1"/>
    </xf>
    <xf numFmtId="0" fontId="12" fillId="0" borderId="2" xfId="0" applyFont="1" applyBorder="1" applyAlignment="1">
      <alignment horizontal="center" vertical="top" wrapText="1"/>
    </xf>
    <xf numFmtId="172" fontId="12" fillId="0" borderId="2" xfId="0" applyNumberFormat="1" applyFont="1" applyBorder="1" applyAlignment="1">
      <alignment vertical="center" wrapText="1"/>
    </xf>
    <xf numFmtId="174" fontId="12" fillId="0" borderId="2" xfId="0" applyNumberFormat="1" applyFont="1" applyBorder="1" applyAlignment="1">
      <alignment horizontal="right" vertical="center" wrapText="1"/>
    </xf>
    <xf numFmtId="175" fontId="12" fillId="0" borderId="2" xfId="0" applyNumberFormat="1" applyFont="1" applyBorder="1" applyAlignment="1">
      <alignment horizontal="right" vertical="center" wrapText="1"/>
    </xf>
    <xf numFmtId="0" fontId="12" fillId="0" borderId="2" xfId="0" applyFont="1" applyBorder="1" applyAlignment="1">
      <alignment horizontal="right" vertical="center" wrapText="1"/>
    </xf>
    <xf numFmtId="0" fontId="12" fillId="0" borderId="7" xfId="0" applyFont="1" applyBorder="1" applyAlignment="1">
      <alignment horizontal="left" vertical="center" wrapText="1"/>
    </xf>
    <xf numFmtId="176" fontId="12" fillId="0" borderId="7" xfId="0" applyNumberFormat="1" applyFont="1" applyBorder="1" applyAlignment="1">
      <alignment horizontal="right" vertical="center" wrapText="1"/>
    </xf>
    <xf numFmtId="0" fontId="12" fillId="0" borderId="7" xfId="0" applyFont="1" applyBorder="1" applyAlignment="1">
      <alignment horizontal="center" vertical="center" wrapText="1"/>
    </xf>
    <xf numFmtId="0" fontId="19" fillId="0" borderId="7" xfId="0" applyFont="1" applyBorder="1" applyAlignment="1">
      <alignment horizontal="center" vertical="center" wrapText="1"/>
    </xf>
    <xf numFmtId="176" fontId="12" fillId="0" borderId="2" xfId="0" applyNumberFormat="1" applyFont="1" applyBorder="1" applyAlignment="1">
      <alignment horizontal="right" vertical="center" wrapText="1"/>
    </xf>
    <xf numFmtId="172" fontId="12" fillId="0" borderId="2" xfId="0" applyNumberFormat="1" applyFont="1" applyBorder="1" applyAlignment="1">
      <alignment horizontal="right" vertical="center" wrapText="1"/>
    </xf>
    <xf numFmtId="177" fontId="12" fillId="0" borderId="2" xfId="0" applyNumberFormat="1" applyFont="1" applyBorder="1" applyAlignment="1">
      <alignment horizontal="right" vertical="center" wrapText="1"/>
    </xf>
    <xf numFmtId="178" fontId="12" fillId="0" borderId="2" xfId="0" applyNumberFormat="1" applyFont="1" applyBorder="1" applyAlignment="1">
      <alignment horizontal="right" vertical="center" wrapText="1"/>
    </xf>
    <xf numFmtId="0" fontId="22" fillId="0" borderId="3" xfId="0" applyFont="1" applyBorder="1" applyAlignment="1">
      <alignment wrapText="1"/>
    </xf>
    <xf numFmtId="0" fontId="11" fillId="3" borderId="2" xfId="0" applyFont="1" applyFill="1" applyBorder="1" applyAlignment="1">
      <alignment horizontal="center" vertical="center" wrapText="1"/>
    </xf>
    <xf numFmtId="179" fontId="12" fillId="0" borderId="2" xfId="0" applyNumberFormat="1" applyFont="1" applyBorder="1" applyAlignment="1">
      <alignment horizontal="right" vertical="center" wrapText="1"/>
    </xf>
    <xf numFmtId="180" fontId="12" fillId="0" borderId="2" xfId="0" applyNumberFormat="1" applyFont="1" applyBorder="1" applyAlignment="1">
      <alignment horizontal="right" vertical="center" wrapText="1"/>
    </xf>
    <xf numFmtId="181" fontId="12" fillId="0" borderId="2" xfId="0" applyNumberFormat="1" applyFont="1" applyBorder="1" applyAlignment="1">
      <alignment horizontal="right" vertical="center" wrapText="1"/>
    </xf>
    <xf numFmtId="182" fontId="12" fillId="0" borderId="2" xfId="0" applyNumberFormat="1" applyFont="1" applyBorder="1" applyAlignment="1">
      <alignment horizontal="right" vertical="center" wrapText="1"/>
    </xf>
    <xf numFmtId="183" fontId="12" fillId="0" borderId="2" xfId="0" applyNumberFormat="1" applyFont="1" applyBorder="1" applyAlignment="1">
      <alignment horizontal="right" vertical="center" wrapText="1"/>
    </xf>
    <xf numFmtId="184" fontId="12" fillId="0" borderId="2" xfId="0" applyNumberFormat="1" applyFont="1" applyBorder="1" applyAlignment="1">
      <alignment horizontal="right" vertical="center" wrapText="1"/>
    </xf>
    <xf numFmtId="185" fontId="12" fillId="0" borderId="2" xfId="0" applyNumberFormat="1" applyFont="1" applyBorder="1" applyAlignment="1">
      <alignment horizontal="right" vertical="center" wrapText="1"/>
    </xf>
    <xf numFmtId="186" fontId="12" fillId="0" borderId="2" xfId="0" applyNumberFormat="1" applyFont="1" applyBorder="1" applyAlignment="1">
      <alignment horizontal="right" vertical="center" wrapText="1"/>
    </xf>
    <xf numFmtId="187" fontId="12" fillId="0" borderId="2" xfId="0" applyNumberFormat="1" applyFont="1" applyBorder="1" applyAlignment="1">
      <alignment horizontal="right" vertical="center" wrapText="1"/>
    </xf>
    <xf numFmtId="188" fontId="12" fillId="0" borderId="2" xfId="0" applyNumberFormat="1" applyFont="1" applyBorder="1" applyAlignment="1">
      <alignment horizontal="right" vertical="center" wrapText="1"/>
    </xf>
    <xf numFmtId="0" fontId="7" fillId="0" borderId="15" xfId="0" applyFont="1" applyBorder="1" applyAlignment="1">
      <alignment vertical="center" wrapText="1"/>
    </xf>
    <xf numFmtId="0" fontId="7" fillId="0" borderId="15" xfId="0" applyFont="1" applyBorder="1" applyAlignment="1">
      <alignment horizontal="center" vertical="center" wrapText="1"/>
    </xf>
    <xf numFmtId="0" fontId="7" fillId="0" borderId="15" xfId="0" applyFont="1" applyBorder="1" applyAlignment="1">
      <alignment horizontal="right" vertical="center" wrapText="1"/>
    </xf>
    <xf numFmtId="0" fontId="12" fillId="0" borderId="15" xfId="0" applyFont="1" applyBorder="1" applyAlignment="1">
      <alignment horizontal="center" vertical="center" wrapText="1"/>
    </xf>
    <xf numFmtId="0" fontId="7" fillId="0" borderId="0" xfId="0" applyFont="1" applyAlignment="1">
      <alignment vertical="center" wrapText="1"/>
    </xf>
    <xf numFmtId="0" fontId="6" fillId="3" borderId="0" xfId="0" applyFont="1" applyFill="1" applyAlignment="1">
      <alignment vertical="center" wrapText="1"/>
    </xf>
    <xf numFmtId="180" fontId="7" fillId="0" borderId="0" xfId="0" applyNumberFormat="1" applyFont="1" applyAlignment="1">
      <alignment horizontal="right" vertical="center" wrapText="1"/>
    </xf>
    <xf numFmtId="0" fontId="7" fillId="11" borderId="0" xfId="0" applyFont="1" applyFill="1" applyAlignment="1">
      <alignment vertical="center" wrapText="1"/>
    </xf>
    <xf numFmtId="180" fontId="7" fillId="11" borderId="0" xfId="0" applyNumberFormat="1" applyFont="1" applyFill="1" applyAlignment="1">
      <alignment horizontal="right" vertical="center" wrapText="1"/>
    </xf>
    <xf numFmtId="0" fontId="14" fillId="11" borderId="0" xfId="0" applyFont="1" applyFill="1" applyAlignment="1">
      <alignment horizontal="center" vertical="center" wrapText="1"/>
    </xf>
    <xf numFmtId="0" fontId="7" fillId="11" borderId="0" xfId="0" applyFont="1" applyFill="1" applyAlignment="1">
      <alignment horizontal="center" vertical="center" wrapText="1"/>
    </xf>
    <xf numFmtId="0" fontId="7" fillId="11" borderId="0" xfId="0" applyFont="1" applyFill="1" applyAlignment="1">
      <alignment horizontal="right" vertical="center" wrapText="1"/>
    </xf>
    <xf numFmtId="0" fontId="12" fillId="11" borderId="0" xfId="0" applyFont="1" applyFill="1" applyAlignment="1">
      <alignment horizontal="center" vertical="center" wrapText="1"/>
    </xf>
    <xf numFmtId="0" fontId="25" fillId="11" borderId="0" xfId="0" applyFont="1" applyFill="1" applyAlignment="1">
      <alignment horizontal="center" vertical="center" wrapText="1"/>
    </xf>
    <xf numFmtId="0" fontId="25" fillId="11" borderId="0" xfId="0" applyFont="1" applyFill="1" applyAlignment="1">
      <alignment horizontal="right" vertical="center" wrapText="1"/>
    </xf>
    <xf numFmtId="0" fontId="26" fillId="11" borderId="0" xfId="0" applyFont="1" applyFill="1" applyAlignment="1">
      <alignment horizontal="center" vertical="center" wrapText="1"/>
    </xf>
    <xf numFmtId="0" fontId="25" fillId="11" borderId="0" xfId="0" applyFont="1" applyFill="1" applyAlignment="1">
      <alignment vertical="center" wrapText="1"/>
    </xf>
    <xf numFmtId="0" fontId="27" fillId="0" borderId="0" xfId="0" applyFont="1" applyAlignment="1">
      <alignment horizontal="left" vertical="center" wrapText="1"/>
    </xf>
    <xf numFmtId="0" fontId="28" fillId="3" borderId="0" xfId="0" applyFont="1" applyFill="1" applyAlignment="1">
      <alignment vertical="center" wrapText="1"/>
    </xf>
    <xf numFmtId="0" fontId="29" fillId="3" borderId="0" xfId="0" applyFont="1" applyFill="1" applyAlignment="1">
      <alignment horizontal="justify" vertical="center" wrapText="1"/>
    </xf>
    <xf numFmtId="0" fontId="8" fillId="3" borderId="0" xfId="0" applyFont="1" applyFill="1" applyAlignment="1">
      <alignment horizontal="justify" vertical="center" wrapText="1"/>
    </xf>
    <xf numFmtId="0" fontId="8" fillId="3" borderId="0" xfId="0" applyFont="1" applyFill="1" applyAlignment="1">
      <alignment vertical="top" wrapText="1"/>
    </xf>
    <xf numFmtId="0" fontId="8" fillId="3" borderId="0" xfId="0" applyFont="1" applyFill="1" applyAlignment="1">
      <alignment vertical="center" wrapText="1"/>
    </xf>
    <xf numFmtId="0" fontId="8" fillId="3" borderId="0" xfId="0" applyFont="1" applyFill="1" applyAlignment="1">
      <alignment wrapText="1"/>
    </xf>
    <xf numFmtId="0" fontId="8" fillId="3" borderId="0" xfId="0" applyFont="1" applyFill="1" applyAlignment="1">
      <alignment horizontal="center" vertical="center" wrapText="1"/>
    </xf>
    <xf numFmtId="0" fontId="30" fillId="3" borderId="16" xfId="0" applyFont="1" applyFill="1" applyBorder="1" applyAlignment="1">
      <alignment vertical="center" wrapText="1"/>
    </xf>
    <xf numFmtId="0" fontId="5" fillId="3" borderId="17" xfId="0" applyFont="1" applyFill="1" applyBorder="1" applyAlignment="1">
      <alignment horizontal="justify" vertical="center" wrapText="1"/>
    </xf>
    <xf numFmtId="0" fontId="31" fillId="0" borderId="3" xfId="0" applyFont="1" applyBorder="1" applyAlignment="1">
      <alignment horizontal="justify" vertical="center" wrapText="1"/>
    </xf>
    <xf numFmtId="0" fontId="7" fillId="0" borderId="2" xfId="0" applyFont="1" applyBorder="1" applyAlignment="1">
      <alignment horizontal="left" vertical="center" wrapText="1"/>
    </xf>
    <xf numFmtId="0" fontId="7" fillId="0" borderId="2" xfId="0" applyFont="1" applyBorder="1" applyAlignment="1">
      <alignment horizontal="justify" vertical="center" wrapText="1"/>
    </xf>
    <xf numFmtId="0" fontId="7" fillId="0" borderId="2" xfId="0" applyFont="1" applyBorder="1" applyAlignment="1">
      <alignment vertical="center" wrapText="1"/>
    </xf>
    <xf numFmtId="0" fontId="31" fillId="0" borderId="15" xfId="0" applyFont="1" applyBorder="1" applyAlignment="1">
      <alignment vertical="top" wrapText="1"/>
    </xf>
    <xf numFmtId="0" fontId="31" fillId="0" borderId="15" xfId="0" applyFont="1" applyBorder="1" applyAlignment="1">
      <alignment horizontal="justify" vertical="center" wrapText="1"/>
    </xf>
    <xf numFmtId="0" fontId="31" fillId="0" borderId="3" xfId="0" applyFont="1" applyBorder="1" applyAlignment="1">
      <alignment wrapText="1"/>
    </xf>
    <xf numFmtId="0" fontId="6" fillId="3" borderId="19" xfId="0" applyFont="1" applyFill="1" applyBorder="1" applyAlignment="1">
      <alignment vertical="center" wrapText="1"/>
    </xf>
    <xf numFmtId="0" fontId="4" fillId="3" borderId="20" xfId="0" applyFont="1" applyFill="1" applyBorder="1" applyAlignment="1">
      <alignment horizontal="justify" vertical="center" wrapText="1"/>
    </xf>
    <xf numFmtId="0" fontId="4" fillId="3" borderId="21" xfId="0" applyFont="1" applyFill="1" applyBorder="1" applyAlignment="1">
      <alignment horizontal="justify" vertical="center" wrapText="1"/>
    </xf>
    <xf numFmtId="0" fontId="12" fillId="0" borderId="2" xfId="0" applyFont="1" applyBorder="1" applyAlignment="1">
      <alignment horizontal="justify" vertical="center" wrapText="1"/>
    </xf>
    <xf numFmtId="189" fontId="12" fillId="0" borderId="2" xfId="0" applyNumberFormat="1" applyFont="1" applyBorder="1" applyAlignment="1">
      <alignment horizontal="left" vertical="top" wrapText="1"/>
    </xf>
    <xf numFmtId="172" fontId="12" fillId="0" borderId="2" xfId="0" applyNumberFormat="1" applyFont="1" applyBorder="1" applyAlignment="1">
      <alignment horizontal="justify" vertical="center" wrapText="1"/>
    </xf>
    <xf numFmtId="0" fontId="12" fillId="0" borderId="2" xfId="0" applyFont="1" applyBorder="1" applyAlignment="1">
      <alignment vertical="top" wrapText="1"/>
    </xf>
    <xf numFmtId="190" fontId="12" fillId="0" borderId="2" xfId="0" applyNumberFormat="1" applyFont="1" applyBorder="1" applyAlignment="1">
      <alignment horizontal="left" vertical="center" wrapText="1"/>
    </xf>
    <xf numFmtId="191" fontId="12" fillId="0" borderId="2" xfId="0" applyNumberFormat="1" applyFont="1" applyBorder="1" applyAlignment="1">
      <alignment horizontal="left" vertical="center" wrapText="1"/>
    </xf>
    <xf numFmtId="187" fontId="12" fillId="0" borderId="2" xfId="0" applyNumberFormat="1" applyFont="1" applyBorder="1" applyAlignment="1">
      <alignment horizontal="justify" vertical="center" wrapText="1"/>
    </xf>
    <xf numFmtId="179" fontId="12" fillId="0" borderId="2" xfId="0" applyNumberFormat="1" applyFont="1" applyBorder="1" applyAlignment="1">
      <alignment horizontal="justify" vertical="center" wrapText="1"/>
    </xf>
    <xf numFmtId="166" fontId="12" fillId="0" borderId="2" xfId="0" applyNumberFormat="1" applyFont="1" applyBorder="1" applyAlignment="1">
      <alignment horizontal="justify" vertical="center" wrapText="1"/>
    </xf>
    <xf numFmtId="0" fontId="12" fillId="0" borderId="2" xfId="0" applyFont="1" applyBorder="1" applyAlignment="1">
      <alignment horizontal="left" vertical="top" wrapText="1"/>
    </xf>
    <xf numFmtId="0" fontId="12" fillId="0" borderId="2" xfId="0" applyFont="1" applyBorder="1" applyAlignment="1">
      <alignment horizontal="justify" vertical="top" wrapText="1"/>
    </xf>
    <xf numFmtId="192" fontId="12" fillId="0" borderId="2" xfId="0" applyNumberFormat="1" applyFont="1" applyBorder="1" applyAlignment="1">
      <alignment horizontal="justify" vertical="center" wrapText="1"/>
    </xf>
    <xf numFmtId="180" fontId="12" fillId="0" borderId="2" xfId="0" applyNumberFormat="1" applyFont="1" applyBorder="1" applyAlignment="1">
      <alignment horizontal="justify" vertical="center" wrapText="1"/>
    </xf>
    <xf numFmtId="0" fontId="31" fillId="0" borderId="3" xfId="0" applyFont="1" applyBorder="1" applyAlignment="1">
      <alignment vertical="top" wrapText="1"/>
    </xf>
    <xf numFmtId="0" fontId="31" fillId="0" borderId="0" xfId="0" applyFont="1" applyAlignment="1">
      <alignment wrapText="1"/>
    </xf>
    <xf numFmtId="0" fontId="12" fillId="0" borderId="9" xfId="0" applyFont="1" applyBorder="1" applyAlignment="1">
      <alignment horizontal="justify" vertical="center" wrapText="1"/>
    </xf>
    <xf numFmtId="0" fontId="12" fillId="0" borderId="10" xfId="0" applyFont="1" applyBorder="1" applyAlignment="1">
      <alignment horizontal="justify" vertical="center" wrapText="1"/>
    </xf>
    <xf numFmtId="199" fontId="12" fillId="0" borderId="7" xfId="0" applyNumberFormat="1" applyFont="1" applyBorder="1" applyAlignment="1">
      <alignment horizontal="left" vertical="center" wrapText="1"/>
    </xf>
    <xf numFmtId="0" fontId="12" fillId="0" borderId="3" xfId="0" applyFont="1" applyBorder="1" applyAlignment="1">
      <alignment horizontal="justify" vertical="top" wrapText="1"/>
    </xf>
    <xf numFmtId="200" fontId="12" fillId="0" borderId="9" xfId="0" applyNumberFormat="1" applyFont="1" applyBorder="1" applyAlignment="1">
      <alignment horizontal="left" vertical="center" wrapText="1"/>
    </xf>
    <xf numFmtId="201" fontId="12" fillId="0" borderId="10" xfId="0" applyNumberFormat="1" applyFont="1" applyBorder="1" applyAlignment="1">
      <alignment horizontal="left" vertical="center" wrapText="1"/>
    </xf>
    <xf numFmtId="202" fontId="12" fillId="0" borderId="7" xfId="0" applyNumberFormat="1" applyFont="1" applyBorder="1" applyAlignment="1">
      <alignment horizontal="left" vertical="center" wrapText="1"/>
    </xf>
    <xf numFmtId="203" fontId="12" fillId="0" borderId="9" xfId="0" applyNumberFormat="1" applyFont="1" applyBorder="1" applyAlignment="1">
      <alignment horizontal="left" vertical="center" wrapText="1"/>
    </xf>
    <xf numFmtId="204" fontId="12" fillId="0" borderId="10" xfId="0" applyNumberFormat="1" applyFont="1" applyBorder="1" applyAlignment="1">
      <alignment horizontal="left" vertical="center" wrapText="1"/>
    </xf>
    <xf numFmtId="205" fontId="12" fillId="0" borderId="7" xfId="0" applyNumberFormat="1" applyFont="1" applyBorder="1" applyAlignment="1">
      <alignment horizontal="left" vertical="center" wrapText="1"/>
    </xf>
    <xf numFmtId="199" fontId="12" fillId="0" borderId="10" xfId="0" applyNumberFormat="1" applyFont="1" applyBorder="1" applyAlignment="1">
      <alignment horizontal="left" vertical="center" wrapText="1"/>
    </xf>
    <xf numFmtId="206" fontId="12" fillId="0" borderId="7" xfId="0" applyNumberFormat="1" applyFont="1" applyBorder="1" applyAlignment="1">
      <alignment horizontal="justify" vertical="center" wrapText="1"/>
    </xf>
    <xf numFmtId="207" fontId="12" fillId="0" borderId="9" xfId="0" applyNumberFormat="1" applyFont="1" applyBorder="1" applyAlignment="1">
      <alignment horizontal="justify" vertical="center" wrapText="1"/>
    </xf>
    <xf numFmtId="208" fontId="12" fillId="0" borderId="9" xfId="0" applyNumberFormat="1" applyFont="1" applyBorder="1" applyAlignment="1">
      <alignment horizontal="justify" vertical="center" wrapText="1"/>
    </xf>
    <xf numFmtId="209" fontId="12" fillId="0" borderId="10" xfId="0" applyNumberFormat="1" applyFont="1" applyBorder="1" applyAlignment="1">
      <alignment horizontal="justify" vertical="center" wrapText="1"/>
    </xf>
    <xf numFmtId="210" fontId="12" fillId="0" borderId="7" xfId="0" applyNumberFormat="1" applyFont="1" applyBorder="1" applyAlignment="1">
      <alignment horizontal="justify" vertical="center" wrapText="1"/>
    </xf>
    <xf numFmtId="211" fontId="12" fillId="0" borderId="9" xfId="0" applyNumberFormat="1" applyFont="1" applyBorder="1" applyAlignment="1">
      <alignment horizontal="justify" vertical="center" wrapText="1"/>
    </xf>
    <xf numFmtId="212" fontId="12" fillId="0" borderId="9" xfId="0" applyNumberFormat="1" applyFont="1" applyBorder="1" applyAlignment="1">
      <alignment horizontal="justify" vertical="center" wrapText="1"/>
    </xf>
    <xf numFmtId="213" fontId="12" fillId="0" borderId="9" xfId="0" applyNumberFormat="1" applyFont="1" applyBorder="1" applyAlignment="1">
      <alignment horizontal="justify" vertical="center" wrapText="1"/>
    </xf>
    <xf numFmtId="214" fontId="12" fillId="0" borderId="9" xfId="0" applyNumberFormat="1" applyFont="1" applyBorder="1" applyAlignment="1">
      <alignment horizontal="justify" vertical="center" wrapText="1"/>
    </xf>
    <xf numFmtId="215" fontId="12" fillId="0" borderId="2" xfId="0" applyNumberFormat="1" applyFont="1" applyBorder="1" applyAlignment="1">
      <alignment horizontal="justify" vertical="center" wrapText="1"/>
    </xf>
    <xf numFmtId="0" fontId="12" fillId="0" borderId="15" xfId="0" applyFont="1" applyBorder="1" applyAlignment="1">
      <alignment vertical="top" wrapText="1"/>
    </xf>
    <xf numFmtId="0" fontId="12" fillId="0" borderId="15" xfId="0" applyFont="1" applyBorder="1" applyAlignment="1">
      <alignment horizontal="justify" vertical="center" wrapText="1"/>
    </xf>
    <xf numFmtId="218" fontId="12" fillId="0" borderId="2" xfId="0" applyNumberFormat="1" applyFont="1" applyBorder="1" applyAlignment="1">
      <alignment horizontal="justify" vertical="center" wrapText="1"/>
    </xf>
    <xf numFmtId="219" fontId="12" fillId="0" borderId="2" xfId="0" applyNumberFormat="1" applyFont="1" applyBorder="1" applyAlignment="1">
      <alignment horizontal="justify" vertical="center" wrapText="1"/>
    </xf>
    <xf numFmtId="220" fontId="12" fillId="0" borderId="2" xfId="0" applyNumberFormat="1" applyFont="1" applyBorder="1" applyAlignment="1">
      <alignment horizontal="justify" vertical="center" wrapText="1"/>
    </xf>
    <xf numFmtId="0" fontId="12" fillId="0" borderId="3" xfId="0" applyFont="1" applyBorder="1" applyAlignment="1">
      <alignment horizontal="justify" vertical="center" wrapText="1"/>
    </xf>
    <xf numFmtId="221" fontId="12" fillId="0" borderId="2" xfId="0" applyNumberFormat="1" applyFont="1" applyBorder="1" applyAlignment="1">
      <alignment horizontal="justify" vertical="center" wrapText="1"/>
    </xf>
    <xf numFmtId="0" fontId="28" fillId="3" borderId="0" xfId="0" applyFont="1" applyFill="1" applyAlignment="1">
      <alignment vertical="top" wrapText="1"/>
    </xf>
    <xf numFmtId="180" fontId="7" fillId="0" borderId="0" xfId="0" applyNumberFormat="1" applyFont="1" applyAlignment="1">
      <alignment horizontal="right" vertical="top" wrapText="1"/>
    </xf>
    <xf numFmtId="0" fontId="31" fillId="11" borderId="22" xfId="0" applyFont="1" applyFill="1" applyBorder="1" applyAlignment="1">
      <alignment wrapText="1"/>
    </xf>
    <xf numFmtId="0" fontId="32" fillId="11" borderId="22" xfId="0" applyFont="1" applyFill="1" applyBorder="1" applyAlignment="1">
      <alignment wrapText="1"/>
    </xf>
    <xf numFmtId="0" fontId="22" fillId="0" borderId="22" xfId="0" applyFont="1" applyBorder="1" applyAlignment="1">
      <alignment wrapText="1"/>
    </xf>
    <xf numFmtId="0" fontId="22" fillId="0" borderId="23" xfId="0" applyFont="1" applyBorder="1" applyAlignment="1">
      <alignment wrapText="1"/>
    </xf>
    <xf numFmtId="0" fontId="33" fillId="11" borderId="22" xfId="0" applyFont="1" applyFill="1" applyBorder="1" applyAlignment="1">
      <alignment horizontal="left" wrapText="1"/>
    </xf>
    <xf numFmtId="0" fontId="27" fillId="0" borderId="22" xfId="0" applyFont="1" applyBorder="1" applyAlignment="1">
      <alignment horizontal="left" vertical="top" wrapText="1"/>
    </xf>
    <xf numFmtId="0" fontId="34" fillId="11" borderId="22" xfId="0" applyFont="1" applyFill="1" applyBorder="1" applyAlignment="1">
      <alignment wrapText="1"/>
    </xf>
    <xf numFmtId="0" fontId="35" fillId="11" borderId="22" xfId="0" applyFont="1" applyFill="1" applyBorder="1" applyAlignment="1">
      <alignment wrapText="1"/>
    </xf>
    <xf numFmtId="0" fontId="36" fillId="0" borderId="22" xfId="0" applyFont="1" applyBorder="1" applyAlignment="1">
      <alignment horizontal="left" vertical="top" wrapText="1"/>
    </xf>
    <xf numFmtId="0" fontId="37" fillId="11" borderId="22" xfId="0" applyFont="1" applyFill="1" applyBorder="1" applyAlignment="1">
      <alignment wrapText="1"/>
    </xf>
    <xf numFmtId="0" fontId="38" fillId="11" borderId="22" xfId="0" applyFont="1" applyFill="1" applyBorder="1" applyAlignment="1">
      <alignment wrapText="1"/>
    </xf>
    <xf numFmtId="0" fontId="39" fillId="0" borderId="22" xfId="0" applyFont="1" applyBorder="1" applyAlignment="1">
      <alignment horizontal="left" vertical="top" wrapText="1"/>
    </xf>
    <xf numFmtId="0" fontId="32" fillId="5" borderId="22" xfId="0" applyFont="1" applyFill="1" applyBorder="1" applyAlignment="1">
      <alignment wrapText="1"/>
    </xf>
    <xf numFmtId="222" fontId="32" fillId="5" borderId="22" xfId="0" applyNumberFormat="1" applyFont="1" applyFill="1" applyBorder="1" applyAlignment="1">
      <alignment wrapText="1"/>
    </xf>
    <xf numFmtId="0" fontId="40" fillId="11" borderId="22" xfId="0" applyFont="1" applyFill="1" applyBorder="1" applyAlignment="1">
      <alignment wrapText="1"/>
    </xf>
    <xf numFmtId="0" fontId="22" fillId="0" borderId="24" xfId="0" applyFont="1" applyBorder="1" applyAlignment="1">
      <alignment wrapText="1"/>
    </xf>
    <xf numFmtId="0" fontId="22" fillId="0" borderId="0" xfId="0" applyFont="1" applyAlignment="1">
      <alignment vertical="top" wrapText="1"/>
    </xf>
    <xf numFmtId="0" fontId="41" fillId="0" borderId="0" xfId="0" applyFont="1" applyAlignment="1">
      <alignment horizontal="left" vertical="top" wrapText="1"/>
    </xf>
    <xf numFmtId="0" fontId="34" fillId="0" borderId="0" xfId="0" applyFont="1" applyAlignment="1">
      <alignment wrapText="1"/>
    </xf>
    <xf numFmtId="0" fontId="34" fillId="0" borderId="0" xfId="0" applyFont="1" applyAlignment="1">
      <alignment horizontal="center" wrapText="1"/>
    </xf>
    <xf numFmtId="0" fontId="42" fillId="0" borderId="0" xfId="0" applyFont="1" applyAlignment="1">
      <alignment wrapText="1"/>
    </xf>
    <xf numFmtId="0" fontId="43" fillId="0" borderId="0" xfId="0" applyFont="1" applyAlignment="1">
      <alignment wrapText="1"/>
    </xf>
    <xf numFmtId="0" fontId="43" fillId="0" borderId="0" xfId="0" applyFont="1" applyAlignment="1">
      <alignment horizontal="center" wrapText="1"/>
    </xf>
    <xf numFmtId="0" fontId="44" fillId="11" borderId="0" xfId="0" applyFont="1" applyFill="1" applyAlignment="1">
      <alignment wrapText="1"/>
    </xf>
    <xf numFmtId="192" fontId="44" fillId="0" borderId="0" xfId="0" applyNumberFormat="1" applyFont="1" applyAlignment="1">
      <alignment wrapText="1"/>
    </xf>
    <xf numFmtId="0" fontId="43" fillId="11" borderId="0" xfId="0" applyFont="1" applyFill="1" applyAlignment="1">
      <alignment wrapText="1"/>
    </xf>
    <xf numFmtId="0" fontId="43" fillId="0" borderId="25" xfId="0" applyFont="1" applyBorder="1" applyAlignment="1">
      <alignment wrapText="1"/>
    </xf>
    <xf numFmtId="0" fontId="22" fillId="0" borderId="34" xfId="0" applyFont="1" applyBorder="1" applyAlignment="1">
      <alignment wrapText="1"/>
    </xf>
    <xf numFmtId="0" fontId="46" fillId="11" borderId="0" xfId="0" applyFont="1" applyFill="1" applyAlignment="1">
      <alignment wrapText="1"/>
    </xf>
    <xf numFmtId="0" fontId="46" fillId="0" borderId="0" xfId="0" applyFont="1" applyAlignment="1">
      <alignment horizontal="center" wrapText="1"/>
    </xf>
    <xf numFmtId="0" fontId="46" fillId="0" borderId="0" xfId="0" applyFont="1" applyAlignment="1">
      <alignment wrapText="1"/>
    </xf>
    <xf numFmtId="0" fontId="46" fillId="0" borderId="25" xfId="0" applyFont="1" applyBorder="1" applyAlignment="1">
      <alignment wrapText="1"/>
    </xf>
    <xf numFmtId="0" fontId="47" fillId="0" borderId="34" xfId="0" applyFont="1" applyBorder="1" applyAlignment="1">
      <alignment wrapText="1"/>
    </xf>
    <xf numFmtId="0" fontId="47" fillId="0" borderId="3" xfId="0" applyFont="1" applyBorder="1" applyAlignment="1">
      <alignment wrapText="1"/>
    </xf>
    <xf numFmtId="0" fontId="47" fillId="0" borderId="50" xfId="0" applyFont="1" applyBorder="1" applyAlignment="1">
      <alignment wrapText="1"/>
    </xf>
    <xf numFmtId="0" fontId="47" fillId="0" borderId="51" xfId="0" applyFont="1" applyBorder="1" applyAlignment="1">
      <alignment wrapText="1"/>
    </xf>
    <xf numFmtId="0" fontId="47" fillId="0" borderId="15" xfId="0" applyFont="1" applyBorder="1" applyAlignment="1">
      <alignment wrapText="1"/>
    </xf>
    <xf numFmtId="0" fontId="0" fillId="0" borderId="0" xfId="0" applyAlignment="1">
      <alignment wrapText="1"/>
    </xf>
    <xf numFmtId="0" fontId="48" fillId="0" borderId="30" xfId="0" applyFont="1" applyBorder="1" applyAlignment="1">
      <alignment wrapText="1"/>
    </xf>
    <xf numFmtId="0" fontId="48" fillId="0" borderId="25" xfId="0" applyFont="1" applyBorder="1" applyAlignment="1">
      <alignment wrapText="1"/>
    </xf>
    <xf numFmtId="0" fontId="48" fillId="11" borderId="31" xfId="0" applyFont="1" applyFill="1" applyBorder="1" applyAlignment="1">
      <alignment vertical="center" wrapText="1"/>
    </xf>
    <xf numFmtId="0" fontId="49" fillId="0" borderId="32" xfId="0" applyFont="1" applyBorder="1" applyAlignment="1">
      <alignment horizontal="center" vertical="center" textRotation="180" wrapText="1"/>
    </xf>
    <xf numFmtId="0" fontId="48" fillId="0" borderId="32" xfId="0" applyFont="1" applyBorder="1" applyAlignment="1">
      <alignment horizontal="center" vertical="center" textRotation="180" wrapText="1"/>
    </xf>
    <xf numFmtId="0" fontId="48" fillId="0" borderId="33" xfId="0" applyFont="1" applyBorder="1" applyAlignment="1">
      <alignment horizontal="center" vertical="center" textRotation="180" wrapText="1"/>
    </xf>
    <xf numFmtId="0" fontId="48" fillId="0" borderId="31" xfId="0" applyFont="1" applyBorder="1" applyAlignment="1">
      <alignment horizontal="center" vertical="center" textRotation="180" wrapText="1"/>
    </xf>
    <xf numFmtId="0" fontId="48" fillId="0" borderId="32" xfId="0" applyFont="1" applyBorder="1" applyAlignment="1">
      <alignment horizontal="center" vertical="center" wrapText="1"/>
    </xf>
    <xf numFmtId="0" fontId="48" fillId="0" borderId="33" xfId="0" applyFont="1" applyBorder="1" applyAlignment="1">
      <alignment horizontal="center" vertical="center" wrapText="1"/>
    </xf>
    <xf numFmtId="0" fontId="48" fillId="0" borderId="31" xfId="0" applyFont="1" applyBorder="1" applyAlignment="1">
      <alignment wrapText="1"/>
    </xf>
    <xf numFmtId="0" fontId="48" fillId="0" borderId="32" xfId="0" applyFont="1" applyBorder="1" applyAlignment="1">
      <alignment wrapText="1"/>
    </xf>
    <xf numFmtId="0" fontId="48" fillId="0" borderId="32" xfId="0" applyFont="1" applyBorder="1" applyAlignment="1">
      <alignment horizontal="center" wrapText="1"/>
    </xf>
    <xf numFmtId="0" fontId="48" fillId="0" borderId="33" xfId="0" applyFont="1" applyBorder="1" applyAlignment="1">
      <alignment horizontal="center" wrapText="1"/>
    </xf>
    <xf numFmtId="0" fontId="48" fillId="0" borderId="31" xfId="0" applyFont="1" applyBorder="1" applyAlignment="1">
      <alignment horizontal="center" wrapText="1"/>
    </xf>
    <xf numFmtId="0" fontId="50" fillId="0" borderId="40" xfId="0" applyFont="1" applyBorder="1" applyAlignment="1">
      <alignment wrapText="1"/>
    </xf>
    <xf numFmtId="0" fontId="50" fillId="0" borderId="2" xfId="0" applyFont="1" applyBorder="1" applyAlignment="1">
      <alignment wrapText="1"/>
    </xf>
    <xf numFmtId="170" fontId="50" fillId="0" borderId="2" xfId="0" applyNumberFormat="1" applyFont="1" applyBorder="1" applyAlignment="1">
      <alignment horizontal="center" wrapText="1"/>
    </xf>
    <xf numFmtId="223" fontId="50" fillId="0" borderId="2" xfId="0" applyNumberFormat="1" applyFont="1" applyBorder="1" applyAlignment="1">
      <alignment wrapText="1"/>
    </xf>
    <xf numFmtId="0" fontId="50" fillId="16" borderId="2" xfId="0" applyFont="1" applyFill="1" applyBorder="1" applyAlignment="1">
      <alignment wrapText="1"/>
    </xf>
    <xf numFmtId="0" fontId="50" fillId="0" borderId="2" xfId="0" applyFont="1" applyBorder="1" applyAlignment="1">
      <alignment horizontal="center" wrapText="1"/>
    </xf>
    <xf numFmtId="222" fontId="50" fillId="0" borderId="2" xfId="0" applyNumberFormat="1" applyFont="1" applyBorder="1" applyAlignment="1">
      <alignment horizontal="center" wrapText="1"/>
    </xf>
    <xf numFmtId="0" fontId="50" fillId="0" borderId="41" xfId="0" applyFont="1" applyBorder="1" applyAlignment="1">
      <alignment horizontal="center" wrapText="1"/>
    </xf>
    <xf numFmtId="222" fontId="50" fillId="0" borderId="2" xfId="0" applyNumberFormat="1" applyFont="1" applyBorder="1" applyAlignment="1">
      <alignment wrapText="1"/>
    </xf>
    <xf numFmtId="172" fontId="50" fillId="0" borderId="2" xfId="0" applyNumberFormat="1" applyFont="1" applyBorder="1" applyAlignment="1">
      <alignment wrapText="1"/>
    </xf>
    <xf numFmtId="170" fontId="48" fillId="0" borderId="42" xfId="0" applyNumberFormat="1" applyFont="1" applyBorder="1" applyAlignment="1">
      <alignment horizontal="center" wrapText="1"/>
    </xf>
    <xf numFmtId="222" fontId="50" fillId="0" borderId="42" xfId="0" applyNumberFormat="1" applyFont="1" applyBorder="1" applyAlignment="1">
      <alignment wrapText="1"/>
    </xf>
    <xf numFmtId="0" fontId="50" fillId="5" borderId="2" xfId="0" applyFont="1" applyFill="1" applyBorder="1" applyAlignment="1">
      <alignment wrapText="1"/>
    </xf>
    <xf numFmtId="0" fontId="50" fillId="5" borderId="41" xfId="0" applyFont="1" applyFill="1" applyBorder="1" applyAlignment="1">
      <alignment wrapText="1"/>
    </xf>
    <xf numFmtId="0" fontId="50" fillId="16" borderId="41" xfId="0" applyFont="1" applyFill="1" applyBorder="1" applyAlignment="1">
      <alignment wrapText="1"/>
    </xf>
    <xf numFmtId="170" fontId="48" fillId="0" borderId="46" xfId="0" applyNumberFormat="1" applyFont="1" applyBorder="1" applyAlignment="1">
      <alignment horizontal="center" wrapText="1"/>
    </xf>
    <xf numFmtId="222" fontId="50" fillId="0" borderId="46" xfId="0" applyNumberFormat="1" applyFont="1" applyBorder="1" applyAlignment="1">
      <alignment wrapText="1"/>
    </xf>
    <xf numFmtId="0" fontId="50" fillId="5" borderId="47" xfId="0" applyFont="1" applyFill="1" applyBorder="1" applyAlignment="1">
      <alignment wrapText="1"/>
    </xf>
    <xf numFmtId="0" fontId="50" fillId="16" borderId="47" xfId="0" applyFont="1" applyFill="1" applyBorder="1" applyAlignment="1">
      <alignment wrapText="1"/>
    </xf>
    <xf numFmtId="0" fontId="50" fillId="16" borderId="48" xfId="0" applyFont="1" applyFill="1" applyBorder="1" applyAlignment="1">
      <alignment wrapText="1"/>
    </xf>
    <xf numFmtId="0" fontId="48" fillId="0" borderId="49" xfId="0" applyFont="1" applyBorder="1" applyAlignment="1">
      <alignment wrapText="1"/>
    </xf>
    <xf numFmtId="0" fontId="50" fillId="0" borderId="47" xfId="0" applyFont="1" applyBorder="1" applyAlignment="1">
      <alignment wrapText="1"/>
    </xf>
    <xf numFmtId="0" fontId="12" fillId="0" borderId="40" xfId="0" applyFont="1" applyBorder="1" applyAlignment="1">
      <alignment wrapText="1"/>
    </xf>
    <xf numFmtId="0" fontId="12" fillId="0" borderId="2" xfId="0" applyFont="1" applyBorder="1" applyAlignment="1">
      <alignment wrapText="1"/>
    </xf>
    <xf numFmtId="0" fontId="47" fillId="16" borderId="2" xfId="0" applyFont="1" applyFill="1" applyBorder="1" applyAlignment="1">
      <alignment wrapText="1"/>
    </xf>
    <xf numFmtId="0" fontId="47" fillId="16" borderId="41" xfId="0" applyFont="1" applyFill="1" applyBorder="1" applyAlignment="1">
      <alignment wrapText="1"/>
    </xf>
    <xf numFmtId="222" fontId="48" fillId="0" borderId="42" xfId="0" applyNumberFormat="1" applyFont="1" applyBorder="1" applyAlignment="1">
      <alignment wrapText="1"/>
    </xf>
    <xf numFmtId="222" fontId="48" fillId="0" borderId="2" xfId="0" applyNumberFormat="1" applyFont="1" applyBorder="1" applyAlignment="1">
      <alignment wrapText="1"/>
    </xf>
    <xf numFmtId="0" fontId="12" fillId="0" borderId="40" xfId="0" applyFont="1" applyBorder="1" applyAlignment="1">
      <alignment vertical="top" wrapText="1"/>
    </xf>
    <xf numFmtId="222" fontId="48" fillId="0" borderId="46" xfId="0" applyNumberFormat="1" applyFont="1" applyBorder="1" applyAlignment="1">
      <alignment wrapText="1"/>
    </xf>
    <xf numFmtId="0" fontId="12" fillId="0" borderId="2" xfId="0" applyFont="1" applyBorder="1" applyAlignment="1">
      <alignment horizontal="left" vertical="center" wrapText="1"/>
    </xf>
    <xf numFmtId="0" fontId="12" fillId="0" borderId="2" xfId="0" applyFont="1" applyBorder="1" applyAlignment="1">
      <alignment horizontal="justify" vertical="center" wrapText="1"/>
    </xf>
    <xf numFmtId="0" fontId="12" fillId="0" borderId="7" xfId="0" applyFont="1" applyBorder="1" applyAlignment="1">
      <alignment vertical="top" wrapText="1"/>
    </xf>
    <xf numFmtId="0" fontId="12" fillId="0" borderId="7" xfId="0" applyFont="1" applyBorder="1" applyAlignment="1">
      <alignment horizontal="justify" vertical="top" wrapText="1"/>
    </xf>
    <xf numFmtId="0" fontId="12" fillId="0" borderId="7" xfId="0" applyFont="1" applyBorder="1" applyAlignment="1">
      <alignment horizontal="justify" vertical="center" wrapText="1"/>
    </xf>
    <xf numFmtId="0" fontId="6" fillId="3" borderId="2" xfId="0" applyFont="1" applyFill="1" applyBorder="1" applyAlignment="1">
      <alignment horizontal="center" vertical="center" wrapText="1"/>
    </xf>
    <xf numFmtId="9" fontId="12" fillId="0" borderId="2" xfId="0" applyNumberFormat="1" applyFont="1" applyBorder="1" applyAlignment="1">
      <alignment horizontal="right" vertical="center" wrapText="1"/>
    </xf>
    <xf numFmtId="0" fontId="32" fillId="0" borderId="2" xfId="0" applyFont="1" applyBorder="1" applyAlignment="1">
      <alignment horizontal="left" vertical="center" wrapText="1"/>
    </xf>
    <xf numFmtId="0" fontId="31" fillId="0" borderId="0" xfId="0" applyFont="1" applyBorder="1" applyAlignment="1">
      <alignment vertical="top" wrapText="1"/>
    </xf>
    <xf numFmtId="193" fontId="12" fillId="0" borderId="12" xfId="0" applyNumberFormat="1" applyFont="1" applyBorder="1" applyAlignment="1">
      <alignment horizontal="justify" vertical="center" wrapText="1"/>
    </xf>
    <xf numFmtId="193" fontId="12" fillId="0" borderId="13" xfId="0" applyNumberFormat="1" applyFont="1" applyBorder="1" applyAlignment="1">
      <alignment horizontal="justify" vertical="center" wrapText="1"/>
    </xf>
    <xf numFmtId="194" fontId="12" fillId="0" borderId="13" xfId="0" applyNumberFormat="1" applyFont="1" applyBorder="1" applyAlignment="1">
      <alignment horizontal="left" vertical="center" wrapText="1"/>
    </xf>
    <xf numFmtId="195" fontId="12" fillId="0" borderId="13" xfId="0" applyNumberFormat="1" applyFont="1" applyBorder="1" applyAlignment="1">
      <alignment horizontal="left" vertical="center" wrapText="1"/>
    </xf>
    <xf numFmtId="196" fontId="12" fillId="0" borderId="13" xfId="0" applyNumberFormat="1" applyFont="1" applyBorder="1" applyAlignment="1">
      <alignment horizontal="left" vertical="center" wrapText="1"/>
    </xf>
    <xf numFmtId="197" fontId="12" fillId="0" borderId="54" xfId="0" applyNumberFormat="1" applyFont="1" applyBorder="1" applyAlignment="1">
      <alignment horizontal="left" vertical="center" wrapText="1"/>
    </xf>
    <xf numFmtId="0" fontId="31" fillId="0" borderId="0" xfId="0" applyFont="1" applyBorder="1" applyAlignment="1">
      <alignment wrapText="1"/>
    </xf>
    <xf numFmtId="198" fontId="12" fillId="0" borderId="55" xfId="0" applyNumberFormat="1" applyFont="1" applyBorder="1" applyAlignment="1">
      <alignment horizontal="justify" vertical="center" wrapText="1"/>
    </xf>
    <xf numFmtId="216" fontId="12" fillId="0" borderId="13" xfId="0" applyNumberFormat="1" applyFont="1" applyBorder="1" applyAlignment="1">
      <alignment horizontal="left" vertical="center" wrapText="1"/>
    </xf>
    <xf numFmtId="0" fontId="52" fillId="0" borderId="0" xfId="0" applyFont="1"/>
    <xf numFmtId="224" fontId="12" fillId="0" borderId="2" xfId="0" applyNumberFormat="1" applyFont="1" applyBorder="1" applyAlignment="1">
      <alignment horizontal="left" vertical="center" wrapText="1"/>
    </xf>
    <xf numFmtId="217" fontId="12" fillId="0" borderId="14" xfId="0" applyNumberFormat="1" applyFont="1" applyBorder="1" applyAlignment="1">
      <alignment horizontal="left" vertical="center" wrapText="1"/>
    </xf>
    <xf numFmtId="166" fontId="12" fillId="0" borderId="2" xfId="0" applyNumberFormat="1" applyFont="1" applyBorder="1" applyAlignment="1">
      <alignment horizontal="left" vertical="center" wrapText="1"/>
    </xf>
    <xf numFmtId="225" fontId="12" fillId="0" borderId="2" xfId="0" applyNumberFormat="1" applyFont="1" applyBorder="1" applyAlignment="1">
      <alignment horizontal="justify"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6" borderId="8" xfId="0" applyFont="1" applyFill="1" applyBorder="1" applyAlignment="1">
      <alignment horizontal="center" wrapText="1"/>
    </xf>
    <xf numFmtId="0" fontId="12" fillId="6" borderId="3" xfId="0" applyFont="1" applyFill="1" applyBorder="1" applyAlignment="1">
      <alignment horizontal="center" wrapText="1"/>
    </xf>
    <xf numFmtId="0" fontId="12" fillId="6" borderId="11" xfId="0" applyFont="1" applyFill="1" applyBorder="1" applyAlignment="1">
      <alignment horizontal="center" wrapText="1"/>
    </xf>
    <xf numFmtId="0" fontId="12" fillId="0" borderId="4" xfId="0" applyFont="1" applyBorder="1" applyAlignment="1">
      <alignment horizontal="left" vertical="top" wrapText="1" indent="1"/>
    </xf>
    <xf numFmtId="0" fontId="12" fillId="0" borderId="5" xfId="0" applyFont="1" applyBorder="1" applyAlignment="1">
      <alignment horizontal="left" vertical="top" wrapText="1" indent="1"/>
    </xf>
    <xf numFmtId="0" fontId="12" fillId="0" borderId="6" xfId="0" applyFont="1" applyBorder="1" applyAlignment="1">
      <alignment horizontal="left" vertical="top" wrapText="1" indent="1"/>
    </xf>
    <xf numFmtId="0" fontId="1" fillId="0" borderId="0" xfId="0" applyFont="1" applyAlignment="1">
      <alignment horizontal="left" vertical="center" wrapText="1"/>
    </xf>
    <xf numFmtId="0" fontId="0" fillId="0" borderId="0" xfId="0" applyAlignment="1"/>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6" fillId="3" borderId="2" xfId="0" applyFont="1" applyFill="1" applyBorder="1" applyAlignment="1">
      <alignment horizontal="center" vertical="center" wrapText="1"/>
    </xf>
    <xf numFmtId="0" fontId="6" fillId="4" borderId="4" xfId="0" applyFont="1" applyFill="1" applyBorder="1" applyAlignment="1">
      <alignment vertical="center" wrapText="1"/>
    </xf>
    <xf numFmtId="0" fontId="6" fillId="4" borderId="5" xfId="0" applyFont="1" applyFill="1" applyBorder="1" applyAlignment="1">
      <alignment vertical="center" wrapText="1"/>
    </xf>
    <xf numFmtId="0" fontId="6" fillId="4" borderId="6" xfId="0" applyFont="1" applyFill="1" applyBorder="1" applyAlignment="1">
      <alignment vertical="center" wrapText="1"/>
    </xf>
    <xf numFmtId="0" fontId="8" fillId="5" borderId="4" xfId="0" applyFont="1" applyFill="1" applyBorder="1" applyAlignment="1">
      <alignment vertical="center" wrapText="1"/>
    </xf>
    <xf numFmtId="0" fontId="8" fillId="5" borderId="5" xfId="0" applyFont="1" applyFill="1" applyBorder="1" applyAlignment="1">
      <alignment vertical="center" wrapText="1"/>
    </xf>
    <xf numFmtId="0" fontId="8" fillId="5" borderId="6" xfId="0" applyFont="1" applyFill="1" applyBorder="1" applyAlignment="1">
      <alignment vertical="center" wrapText="1"/>
    </xf>
    <xf numFmtId="0" fontId="12" fillId="0" borderId="4" xfId="0" applyFont="1" applyBorder="1" applyAlignment="1">
      <alignment horizontal="left" vertical="center" wrapText="1" indent="1"/>
    </xf>
    <xf numFmtId="0" fontId="12" fillId="0" borderId="5" xfId="0" applyFont="1" applyBorder="1" applyAlignment="1">
      <alignment horizontal="left" vertical="center" wrapText="1" indent="1"/>
    </xf>
    <xf numFmtId="0" fontId="12" fillId="0" borderId="6" xfId="0" applyFont="1" applyBorder="1" applyAlignment="1">
      <alignment horizontal="left" vertical="center" wrapText="1" indent="1"/>
    </xf>
    <xf numFmtId="0" fontId="12" fillId="6" borderId="7"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8" fillId="7" borderId="4" xfId="0" applyFont="1" applyFill="1" applyBorder="1" applyAlignment="1">
      <alignment wrapText="1"/>
    </xf>
    <xf numFmtId="0" fontId="8" fillId="7" borderId="5" xfId="0" applyFont="1" applyFill="1" applyBorder="1" applyAlignment="1">
      <alignment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6" borderId="12" xfId="0" applyFont="1" applyFill="1" applyBorder="1" applyAlignment="1">
      <alignment horizontal="center" wrapText="1"/>
    </xf>
    <xf numFmtId="0" fontId="12" fillId="6" borderId="13" xfId="0" applyFont="1" applyFill="1" applyBorder="1" applyAlignment="1">
      <alignment horizontal="center" wrapText="1"/>
    </xf>
    <xf numFmtId="0" fontId="12" fillId="6" borderId="14" xfId="0" applyFont="1" applyFill="1" applyBorder="1" applyAlignment="1">
      <alignment horizontal="center" wrapText="1"/>
    </xf>
    <xf numFmtId="0" fontId="12" fillId="7" borderId="5" xfId="0" applyFont="1" applyFill="1" applyBorder="1" applyAlignment="1">
      <alignment wrapText="1"/>
    </xf>
    <xf numFmtId="0" fontId="12" fillId="7" borderId="6" xfId="0" applyFont="1" applyFill="1" applyBorder="1" applyAlignment="1">
      <alignment wrapText="1"/>
    </xf>
    <xf numFmtId="0" fontId="12" fillId="6" borderId="4" xfId="0" applyFont="1" applyFill="1" applyBorder="1" applyAlignment="1">
      <alignment horizontal="center" wrapText="1"/>
    </xf>
    <xf numFmtId="0" fontId="12" fillId="6" borderId="6" xfId="0" applyFont="1" applyFill="1" applyBorder="1" applyAlignment="1">
      <alignment horizontal="center" wrapText="1"/>
    </xf>
    <xf numFmtId="0" fontId="12" fillId="0" borderId="2" xfId="0" applyFont="1" applyBorder="1" applyAlignment="1">
      <alignment horizontal="left"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6" borderId="8" xfId="0" applyFont="1" applyFill="1" applyBorder="1" applyAlignment="1">
      <alignment vertical="center" wrapText="1"/>
    </xf>
    <xf numFmtId="0" fontId="12" fillId="6" borderId="12" xfId="0" applyFont="1" applyFill="1" applyBorder="1" applyAlignment="1">
      <alignment vertical="center" wrapText="1"/>
    </xf>
    <xf numFmtId="0" fontId="12" fillId="6" borderId="3" xfId="0" applyFont="1" applyFill="1" applyBorder="1" applyAlignment="1">
      <alignment vertical="center" wrapText="1"/>
    </xf>
    <xf numFmtId="0" fontId="12" fillId="6" borderId="13" xfId="0" applyFont="1" applyFill="1" applyBorder="1" applyAlignment="1">
      <alignment vertical="center" wrapText="1"/>
    </xf>
    <xf numFmtId="0" fontId="12" fillId="6" borderId="11" xfId="0" applyFont="1" applyFill="1" applyBorder="1" applyAlignment="1">
      <alignment vertical="center" wrapText="1"/>
    </xf>
    <xf numFmtId="0" fontId="12" fillId="6" borderId="14" xfId="0" applyFont="1" applyFill="1" applyBorder="1" applyAlignment="1">
      <alignment vertical="center" wrapText="1"/>
    </xf>
    <xf numFmtId="0" fontId="12" fillId="6" borderId="4" xfId="0" applyFont="1" applyFill="1" applyBorder="1" applyAlignment="1">
      <alignment vertical="center" wrapText="1"/>
    </xf>
    <xf numFmtId="0" fontId="12" fillId="6" borderId="6" xfId="0" applyFont="1" applyFill="1" applyBorder="1" applyAlignment="1">
      <alignmen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6" borderId="2" xfId="0" applyFont="1" applyFill="1" applyBorder="1" applyAlignment="1">
      <alignment horizontal="center" vertical="center" wrapText="1"/>
    </xf>
    <xf numFmtId="0" fontId="12" fillId="6" borderId="4"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6" fillId="8" borderId="4" xfId="0" applyFont="1" applyFill="1" applyBorder="1" applyAlignment="1">
      <alignment vertical="center" wrapText="1"/>
    </xf>
    <xf numFmtId="0" fontId="6" fillId="8" borderId="5" xfId="0" applyFont="1" applyFill="1" applyBorder="1" applyAlignment="1">
      <alignment vertical="center" wrapText="1"/>
    </xf>
    <xf numFmtId="0" fontId="6" fillId="8" borderId="6" xfId="0" applyFont="1" applyFill="1" applyBorder="1" applyAlignment="1">
      <alignment vertical="center" wrapText="1"/>
    </xf>
    <xf numFmtId="0" fontId="12" fillId="6" borderId="8" xfId="0" applyFont="1" applyFill="1" applyBorder="1" applyAlignment="1">
      <alignment horizontal="left" vertical="center" wrapText="1"/>
    </xf>
    <xf numFmtId="0" fontId="12" fillId="6" borderId="12"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13" xfId="0" applyFont="1" applyFill="1" applyBorder="1" applyAlignment="1">
      <alignment horizontal="left" vertical="center" wrapText="1"/>
    </xf>
    <xf numFmtId="0" fontId="12" fillId="6" borderId="11" xfId="0" applyFont="1" applyFill="1" applyBorder="1" applyAlignment="1">
      <alignment horizontal="left" vertical="center" wrapText="1"/>
    </xf>
    <xf numFmtId="0" fontId="12" fillId="6" borderId="14" xfId="0" applyFont="1" applyFill="1" applyBorder="1" applyAlignment="1">
      <alignment horizontal="left" vertical="center" wrapText="1"/>
    </xf>
    <xf numFmtId="0" fontId="12" fillId="0" borderId="2" xfId="0" applyFont="1" applyBorder="1" applyAlignment="1">
      <alignment horizontal="right" vertical="center" wrapText="1"/>
    </xf>
    <xf numFmtId="0" fontId="12" fillId="6" borderId="2" xfId="0" applyFont="1" applyFill="1" applyBorder="1" applyAlignment="1">
      <alignment vertical="center" wrapText="1"/>
    </xf>
    <xf numFmtId="0" fontId="12" fillId="0" borderId="4" xfId="0" applyFont="1" applyBorder="1" applyAlignment="1">
      <alignment horizontal="right" vertical="center" wrapText="1"/>
    </xf>
    <xf numFmtId="0" fontId="12" fillId="0" borderId="5" xfId="0" applyFont="1" applyBorder="1" applyAlignment="1">
      <alignment horizontal="right" vertical="center" wrapText="1"/>
    </xf>
    <xf numFmtId="0" fontId="12" fillId="0" borderId="6" xfId="0" applyFont="1" applyBorder="1" applyAlignment="1">
      <alignment horizontal="right" vertical="center" wrapText="1"/>
    </xf>
    <xf numFmtId="0" fontId="12" fillId="0" borderId="4" xfId="0" applyFont="1" applyBorder="1" applyAlignment="1">
      <alignment vertical="center" wrapText="1"/>
    </xf>
    <xf numFmtId="0" fontId="12" fillId="0" borderId="6" xfId="0" applyFont="1" applyBorder="1" applyAlignment="1">
      <alignment vertical="center" wrapText="1"/>
    </xf>
    <xf numFmtId="0" fontId="6" fillId="9" borderId="11" xfId="0" applyFont="1" applyFill="1" applyBorder="1" applyAlignment="1">
      <alignment vertical="center" wrapText="1"/>
    </xf>
    <xf numFmtId="0" fontId="6" fillId="9" borderId="1" xfId="0" applyFont="1" applyFill="1" applyBorder="1" applyAlignment="1">
      <alignment vertical="center" wrapText="1"/>
    </xf>
    <xf numFmtId="0" fontId="6" fillId="9" borderId="14" xfId="0" applyFont="1" applyFill="1" applyBorder="1" applyAlignment="1">
      <alignment vertical="center" wrapText="1"/>
    </xf>
    <xf numFmtId="0" fontId="8" fillId="5" borderId="2" xfId="0" applyFont="1" applyFill="1" applyBorder="1" applyAlignment="1">
      <alignment vertical="center" wrapText="1"/>
    </xf>
    <xf numFmtId="0" fontId="6" fillId="10" borderId="2" xfId="0" applyFont="1" applyFill="1" applyBorder="1" applyAlignment="1">
      <alignment horizontal="left" vertical="top" wrapText="1"/>
    </xf>
    <xf numFmtId="0" fontId="12" fillId="0" borderId="2" xfId="0" applyFont="1" applyBorder="1" applyAlignment="1">
      <alignment horizontal="center" vertical="center" wrapText="1"/>
    </xf>
    <xf numFmtId="0" fontId="7" fillId="0" borderId="0" xfId="0" applyFont="1" applyAlignment="1">
      <alignment horizontal="left" vertical="center" wrapText="1"/>
    </xf>
    <xf numFmtId="0" fontId="7" fillId="11" borderId="0" xfId="0" applyFont="1" applyFill="1" applyAlignment="1">
      <alignment horizontal="left" vertical="center" wrapText="1"/>
    </xf>
    <xf numFmtId="0" fontId="24" fillId="3" borderId="0" xfId="0" applyFont="1" applyFill="1" applyAlignment="1">
      <alignment vertical="center" wrapText="1"/>
    </xf>
    <xf numFmtId="0" fontId="7" fillId="11" borderId="0" xfId="0" applyFont="1" applyFill="1" applyAlignment="1">
      <alignment vertical="center" wrapText="1"/>
    </xf>
    <xf numFmtId="0" fontId="12" fillId="12" borderId="2" xfId="0" applyFont="1" applyFill="1" applyBorder="1" applyAlignment="1">
      <alignment horizontal="left" vertical="center" wrapText="1"/>
    </xf>
    <xf numFmtId="0" fontId="7" fillId="12" borderId="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12" fillId="0" borderId="2" xfId="0" applyFont="1" applyBorder="1" applyAlignment="1">
      <alignment vertical="top" wrapText="1"/>
    </xf>
    <xf numFmtId="0" fontId="12" fillId="0" borderId="2" xfId="0" applyFont="1" applyBorder="1" applyAlignment="1">
      <alignment horizontal="left" vertical="top" wrapText="1"/>
    </xf>
    <xf numFmtId="0" fontId="12" fillId="0" borderId="4" xfId="0" applyFont="1" applyBorder="1" applyAlignment="1">
      <alignment horizontal="justify" vertical="center" wrapText="1"/>
    </xf>
    <xf numFmtId="0" fontId="12" fillId="0" borderId="6" xfId="0" applyFont="1" applyBorder="1" applyAlignment="1">
      <alignment horizontal="justify" vertical="center" wrapText="1"/>
    </xf>
    <xf numFmtId="0" fontId="12" fillId="0" borderId="2" xfId="0" applyFont="1" applyBorder="1" applyAlignment="1">
      <alignment horizontal="justify" vertical="center" wrapText="1"/>
    </xf>
    <xf numFmtId="0" fontId="12" fillId="0" borderId="7" xfId="0" applyFont="1" applyBorder="1" applyAlignment="1">
      <alignment horizontal="left" vertical="top" wrapText="1"/>
    </xf>
    <xf numFmtId="0" fontId="12" fillId="0" borderId="10" xfId="0" applyFont="1" applyBorder="1" applyAlignment="1">
      <alignment horizontal="left" vertical="top" wrapText="1"/>
    </xf>
    <xf numFmtId="0" fontId="12" fillId="12" borderId="7" xfId="0" applyFont="1" applyFill="1" applyBorder="1" applyAlignment="1">
      <alignment horizontal="left" vertical="center" wrapText="1"/>
    </xf>
    <xf numFmtId="0" fontId="12" fillId="0" borderId="8" xfId="0" applyFont="1" applyBorder="1" applyAlignment="1">
      <alignment vertical="top" wrapText="1"/>
    </xf>
    <xf numFmtId="0" fontId="12" fillId="0" borderId="3" xfId="0" applyFont="1" applyBorder="1" applyAlignment="1">
      <alignment vertical="top" wrapText="1"/>
    </xf>
    <xf numFmtId="0" fontId="12" fillId="0" borderId="11" xfId="0" applyFont="1" applyBorder="1" applyAlignment="1">
      <alignment vertical="top" wrapText="1"/>
    </xf>
    <xf numFmtId="0" fontId="12" fillId="0" borderId="52" xfId="0" applyFont="1" applyBorder="1" applyAlignment="1">
      <alignment horizontal="justify" vertical="top" wrapText="1"/>
    </xf>
    <xf numFmtId="0" fontId="12" fillId="0" borderId="53" xfId="0" applyFont="1" applyBorder="1" applyAlignment="1">
      <alignment horizontal="justify" vertical="top" wrapText="1"/>
    </xf>
    <xf numFmtId="0" fontId="12" fillId="0" borderId="7" xfId="0" applyFont="1" applyBorder="1" applyAlignment="1">
      <alignment vertical="top" wrapText="1"/>
    </xf>
    <xf numFmtId="0" fontId="12" fillId="0" borderId="9" xfId="0" applyFont="1" applyBorder="1" applyAlignment="1">
      <alignment vertical="top" wrapText="1"/>
    </xf>
    <xf numFmtId="0" fontId="12" fillId="0" borderId="10" xfId="0" applyFont="1" applyBorder="1" applyAlignment="1">
      <alignment vertical="top" wrapText="1"/>
    </xf>
    <xf numFmtId="0" fontId="12" fillId="0" borderId="7" xfId="0" applyFont="1" applyBorder="1" applyAlignment="1">
      <alignment horizontal="justify" vertical="center" wrapText="1"/>
    </xf>
    <xf numFmtId="0" fontId="12" fillId="0" borderId="9" xfId="0" applyFont="1" applyBorder="1" applyAlignment="1">
      <alignment horizontal="justify" vertical="center" wrapText="1"/>
    </xf>
    <xf numFmtId="0" fontId="12" fillId="0" borderId="10" xfId="0" applyFont="1" applyBorder="1" applyAlignment="1">
      <alignment horizontal="justify" vertical="center" wrapText="1"/>
    </xf>
    <xf numFmtId="0" fontId="12" fillId="0" borderId="3" xfId="0" applyFont="1" applyBorder="1" applyAlignment="1">
      <alignment horizontal="justify" vertical="top" wrapText="1"/>
    </xf>
    <xf numFmtId="0" fontId="12" fillId="0" borderId="9" xfId="0" applyFont="1" applyBorder="1" applyAlignment="1">
      <alignment horizontal="justify" vertical="top" wrapText="1"/>
    </xf>
    <xf numFmtId="0" fontId="12" fillId="0" borderId="10" xfId="0" applyFont="1" applyBorder="1" applyAlignment="1">
      <alignment horizontal="justify" vertical="top" wrapText="1"/>
    </xf>
    <xf numFmtId="0" fontId="12" fillId="13" borderId="2" xfId="0" applyFont="1" applyFill="1" applyBorder="1" applyAlignment="1">
      <alignment horizontal="left" vertical="center" wrapText="1"/>
    </xf>
    <xf numFmtId="0" fontId="12" fillId="0" borderId="9" xfId="0" applyFont="1" applyBorder="1" applyAlignment="1">
      <alignment horizontal="left" vertical="top" wrapText="1"/>
    </xf>
    <xf numFmtId="0" fontId="12" fillId="0" borderId="7" xfId="0" applyFont="1" applyBorder="1" applyAlignment="1">
      <alignment horizontal="justify" vertical="top" wrapText="1"/>
    </xf>
    <xf numFmtId="0" fontId="6" fillId="3" borderId="10" xfId="0" applyFont="1" applyFill="1" applyBorder="1" applyAlignment="1">
      <alignment horizontal="left" vertical="center" wrapText="1"/>
    </xf>
    <xf numFmtId="0" fontId="12" fillId="12" borderId="52" xfId="0" applyFont="1" applyFill="1" applyBorder="1" applyAlignment="1">
      <alignment horizontal="left" vertical="center" wrapText="1"/>
    </xf>
    <xf numFmtId="0" fontId="12" fillId="12" borderId="10" xfId="0" applyFont="1" applyFill="1" applyBorder="1" applyAlignment="1">
      <alignment horizontal="left" vertical="center" wrapText="1"/>
    </xf>
    <xf numFmtId="0" fontId="52" fillId="0" borderId="0" xfId="0" applyFont="1" applyAlignment="1"/>
    <xf numFmtId="0" fontId="7" fillId="0" borderId="0" xfId="0" applyFont="1" applyAlignment="1">
      <alignment vertical="center" wrapText="1"/>
    </xf>
    <xf numFmtId="0" fontId="7" fillId="0" borderId="0" xfId="0" applyFont="1" applyAlignment="1">
      <alignment horizontal="left" vertical="top" wrapText="1"/>
    </xf>
    <xf numFmtId="0" fontId="1" fillId="0" borderId="22" xfId="0" applyFont="1" applyBorder="1" applyAlignment="1">
      <alignment horizontal="left" vertical="center" wrapText="1"/>
    </xf>
    <xf numFmtId="0" fontId="27" fillId="0" borderId="22" xfId="0" applyFont="1" applyBorder="1" applyAlignment="1">
      <alignment horizontal="left" vertical="top" wrapText="1"/>
    </xf>
    <xf numFmtId="0" fontId="36" fillId="0" borderId="22" xfId="0" applyFont="1" applyBorder="1" applyAlignment="1">
      <alignment horizontal="left" vertical="top" wrapText="1"/>
    </xf>
    <xf numFmtId="0" fontId="48" fillId="0" borderId="25" xfId="0" applyFont="1" applyBorder="1" applyAlignment="1">
      <alignment horizontal="center" wrapText="1"/>
    </xf>
    <xf numFmtId="0" fontId="47" fillId="0" borderId="25" xfId="0" applyFont="1" applyBorder="1" applyAlignment="1">
      <alignment wrapText="1"/>
    </xf>
    <xf numFmtId="0" fontId="47" fillId="0" borderId="26" xfId="0" applyFont="1" applyBorder="1" applyAlignment="1">
      <alignment wrapText="1"/>
    </xf>
    <xf numFmtId="0" fontId="6" fillId="14" borderId="27" xfId="0" applyFont="1" applyFill="1" applyBorder="1" applyAlignment="1">
      <alignment horizontal="center" vertical="center" wrapText="1"/>
    </xf>
    <xf numFmtId="0" fontId="47" fillId="14" borderId="28" xfId="0" applyFont="1" applyFill="1" applyBorder="1" applyAlignment="1">
      <alignment vertical="center" wrapText="1"/>
    </xf>
    <xf numFmtId="0" fontId="47" fillId="14" borderId="29" xfId="0" applyFont="1" applyFill="1" applyBorder="1" applyAlignment="1">
      <alignment vertical="center" wrapText="1"/>
    </xf>
    <xf numFmtId="0" fontId="6" fillId="14" borderId="27" xfId="0" applyFont="1" applyFill="1" applyBorder="1" applyAlignment="1">
      <alignment horizontal="center" wrapText="1"/>
    </xf>
    <xf numFmtId="0" fontId="47" fillId="14" borderId="28" xfId="0" applyFont="1" applyFill="1" applyBorder="1" applyAlignment="1">
      <alignment wrapText="1"/>
    </xf>
    <xf numFmtId="0" fontId="47" fillId="14" borderId="29" xfId="0" applyFont="1" applyFill="1" applyBorder="1" applyAlignment="1">
      <alignment wrapText="1"/>
    </xf>
    <xf numFmtId="0" fontId="6" fillId="13" borderId="35" xfId="0" applyFont="1" applyFill="1" applyBorder="1" applyAlignment="1">
      <alignment horizontal="left" wrapText="1"/>
    </xf>
    <xf numFmtId="0" fontId="6" fillId="13" borderId="36" xfId="0" applyFont="1" applyFill="1" applyBorder="1" applyAlignment="1">
      <alignment horizontal="left" wrapText="1"/>
    </xf>
    <xf numFmtId="0" fontId="6" fillId="13" borderId="37" xfId="0" applyFont="1" applyFill="1" applyBorder="1" applyAlignment="1">
      <alignment horizontal="left" wrapText="1"/>
    </xf>
    <xf numFmtId="0" fontId="48" fillId="0" borderId="38" xfId="0" applyFont="1" applyBorder="1" applyAlignment="1">
      <alignment horizontal="left" wrapText="1"/>
    </xf>
    <xf numFmtId="0" fontId="48" fillId="0" borderId="6" xfId="0" applyFont="1" applyBorder="1" applyAlignment="1">
      <alignment horizontal="left" wrapText="1"/>
    </xf>
    <xf numFmtId="0" fontId="45" fillId="0" borderId="0" xfId="0" applyFont="1" applyAlignment="1">
      <alignment horizontal="left" vertical="top" wrapText="1"/>
    </xf>
    <xf numFmtId="0" fontId="48" fillId="15" borderId="38" xfId="0" applyFont="1" applyFill="1" applyBorder="1" applyAlignment="1">
      <alignment horizontal="left" wrapText="1"/>
    </xf>
    <xf numFmtId="0" fontId="48" fillId="15" borderId="5" xfId="0" applyFont="1" applyFill="1" applyBorder="1" applyAlignment="1">
      <alignment horizontal="left" wrapText="1"/>
    </xf>
    <xf numFmtId="0" fontId="48" fillId="15" borderId="43" xfId="0" applyFont="1" applyFill="1" applyBorder="1" applyAlignment="1">
      <alignment horizontal="left" wrapText="1"/>
    </xf>
    <xf numFmtId="0" fontId="48" fillId="15" borderId="39" xfId="0" applyFont="1" applyFill="1" applyBorder="1" applyAlignment="1">
      <alignment horizontal="left" wrapText="1"/>
    </xf>
    <xf numFmtId="0" fontId="48" fillId="0" borderId="44" xfId="0" applyFont="1" applyBorder="1" applyAlignment="1">
      <alignment horizontal="left" wrapText="1"/>
    </xf>
    <xf numFmtId="0" fontId="48" fillId="0" borderId="45" xfId="0" applyFont="1" applyBorder="1" applyAlignment="1">
      <alignment horizontal="left" wrapText="1"/>
    </xf>
    <xf numFmtId="0" fontId="50" fillId="0" borderId="35" xfId="0" applyFont="1" applyBorder="1" applyAlignment="1">
      <alignment horizontal="center" wrapText="1"/>
    </xf>
    <xf numFmtId="0" fontId="50" fillId="0" borderId="36" xfId="0" applyFont="1" applyBorder="1" applyAlignment="1">
      <alignment horizontal="center" wrapText="1"/>
    </xf>
    <xf numFmtId="0" fontId="50" fillId="0" borderId="43" xfId="0" applyFont="1" applyBorder="1" applyAlignment="1">
      <alignment horizontal="center" wrapText="1"/>
    </xf>
    <xf numFmtId="0" fontId="50" fillId="0" borderId="37" xfId="0" applyFont="1" applyBorder="1" applyAlignment="1">
      <alignment horizontal="center" wrapText="1"/>
    </xf>
    <xf numFmtId="0" fontId="6" fillId="13" borderId="38" xfId="0" applyFont="1" applyFill="1" applyBorder="1" applyAlignment="1">
      <alignment horizontal="left" wrapText="1"/>
    </xf>
    <xf numFmtId="0" fontId="6" fillId="13" borderId="5" xfId="0" applyFont="1" applyFill="1" applyBorder="1" applyAlignment="1">
      <alignment horizontal="left" wrapText="1"/>
    </xf>
    <xf numFmtId="0" fontId="6" fillId="13" borderId="39" xfId="0" applyFont="1" applyFill="1" applyBorder="1" applyAlignment="1">
      <alignment horizontal="left" wrapText="1"/>
    </xf>
    <xf numFmtId="0" fontId="45" fillId="0" borderId="0" xfId="0" applyFont="1" applyAlignment="1">
      <alignment horizontal="center" vertical="center" wrapText="1"/>
    </xf>
    <xf numFmtId="170" fontId="50" fillId="0" borderId="4" xfId="0" applyNumberFormat="1" applyFont="1" applyBorder="1" applyAlignment="1">
      <alignment horizontal="center" wrapText="1"/>
    </xf>
    <xf numFmtId="222" fontId="50" fillId="0" borderId="6" xfId="0" applyNumberFormat="1" applyFont="1" applyBorder="1" applyAlignment="1">
      <alignment wrapText="1"/>
    </xf>
    <xf numFmtId="172" fontId="50" fillId="0" borderId="6" xfId="0" applyNumberFormat="1" applyFont="1" applyBorder="1" applyAlignment="1">
      <alignment wrapText="1"/>
    </xf>
    <xf numFmtId="0" fontId="48" fillId="15" borderId="15" xfId="0" applyFont="1" applyFill="1" applyBorder="1" applyAlignment="1">
      <alignment horizontal="left" wrapText="1"/>
    </xf>
    <xf numFmtId="222" fontId="48" fillId="0" borderId="56" xfId="0" applyNumberFormat="1" applyFont="1" applyBorder="1" applyAlignment="1">
      <alignment wrapText="1"/>
    </xf>
    <xf numFmtId="222" fontId="50" fillId="0" borderId="52" xfId="0" applyNumberFormat="1" applyFont="1" applyBorder="1" applyAlignment="1">
      <alignment wrapText="1"/>
    </xf>
  </cellXfs>
  <cellStyles count="1">
    <cellStyle name="Normal" xfId="0" builtinId="0"/>
  </cellStyles>
  <dxfs count="4">
    <dxf>
      <font>
        <color rgb="FF7F7F7F"/>
      </font>
      <fill>
        <patternFill patternType="solid">
          <bgColor rgb="FFEDEDED"/>
        </patternFill>
      </fill>
    </dxf>
    <dxf>
      <font>
        <color rgb="FF7F7F7F"/>
      </font>
      <fill>
        <patternFill patternType="solid">
          <bgColor rgb="FFEDEDED"/>
        </patternFill>
      </fill>
    </dxf>
    <dxf>
      <font>
        <color rgb="FF7F7F7F"/>
      </font>
      <fill>
        <patternFill patternType="solid">
          <bgColor rgb="FFEDEDED"/>
        </patternFill>
      </fill>
    </dxf>
    <dxf>
      <font>
        <color rgb="FF7F7F7F"/>
      </font>
      <fill>
        <patternFill patternType="solid">
          <bgColor rgb="FFEDEDED"/>
        </patternFill>
      </fill>
    </dxf>
  </dxfs>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Green Turnover</a:t>
            </a:r>
          </a:p>
        </c:rich>
      </c:tx>
      <c:layout>
        <c:manualLayout>
          <c:xMode val="edge"/>
          <c:yMode val="edge"/>
          <c:x val="0.34209011373578302"/>
          <c:y val="2.777777777777777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3441666666666664"/>
          <c:y val="0.15701698745990084"/>
          <c:w val="0.35616688538932634"/>
          <c:h val="0.59361147564887717"/>
        </c:manualLayout>
      </c:layout>
      <c:doughnut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3-699C-4DAA-A6B6-B1EA9DBEE935}"/>
              </c:ext>
            </c:extLst>
          </c:dPt>
          <c:dPt>
            <c:idx val="1"/>
            <c:bubble3D val="0"/>
            <c:spPr>
              <a:solidFill>
                <a:srgbClr val="00B0F0"/>
              </a:solidFill>
              <a:ln>
                <a:solidFill>
                  <a:srgbClr val="00B0F0"/>
                </a:solidFill>
              </a:ln>
              <a:effectLst/>
            </c:spPr>
            <c:extLst>
              <c:ext xmlns:c16="http://schemas.microsoft.com/office/drawing/2014/chart" uri="{C3380CC4-5D6E-409C-BE32-E72D297353CC}">
                <c16:uniqueId val="{00000002-699C-4DAA-A6B6-B1EA9DBEE935}"/>
              </c:ext>
            </c:extLst>
          </c:dPt>
          <c:dPt>
            <c:idx val="2"/>
            <c:bubble3D val="0"/>
            <c:spPr>
              <a:solidFill>
                <a:srgbClr val="000099"/>
              </a:solidFill>
              <a:ln>
                <a:noFill/>
              </a:ln>
              <a:effectLst/>
            </c:spPr>
            <c:extLst>
              <c:ext xmlns:c16="http://schemas.microsoft.com/office/drawing/2014/chart" uri="{C3380CC4-5D6E-409C-BE32-E72D297353CC}">
                <c16:uniqueId val="{00000001-699C-4DAA-A6B6-B1EA9DBEE93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'EU Taxonomy Cover Sheet'!$K$9:$K$11</c:f>
              <c:strCache>
                <c:ptCount val="3"/>
                <c:pt idx="0">
                  <c:v>Total revenue from taxonomy-eligible and aligned activities (A.1)</c:v>
                </c:pt>
                <c:pt idx="1">
                  <c:v>Total revenue from taxonomy-eligible but not aligned activities (A.2)</c:v>
                </c:pt>
                <c:pt idx="2">
                  <c:v>Total revenue from taxonomy-non-eligible activities (B)</c:v>
                </c:pt>
              </c:strCache>
            </c:strRef>
          </c:cat>
          <c:val>
            <c:numRef>
              <c:f>'EU Taxonomy Cover Sheet'!$L$9:$L$11</c:f>
              <c:numCache>
                <c:formatCode>#0%;"-"#0%;"-"\%;_(@_)</c:formatCode>
                <c:ptCount val="3"/>
                <c:pt idx="0">
                  <c:v>0.69876522520314399</c:v>
                </c:pt>
                <c:pt idx="1">
                  <c:v>4.4215517468838603E-2</c:v>
                </c:pt>
                <c:pt idx="2">
                  <c:v>0.257019257328017</c:v>
                </c:pt>
              </c:numCache>
            </c:numRef>
          </c:val>
          <c:extLst>
            <c:ext xmlns:c16="http://schemas.microsoft.com/office/drawing/2014/chart" uri="{C3380CC4-5D6E-409C-BE32-E72D297353CC}">
              <c16:uniqueId val="{00000000-699C-4DAA-A6B6-B1EA9DBEE935}"/>
            </c:ext>
          </c:extLst>
        </c:ser>
        <c:dLbls>
          <c:showLegendKey val="0"/>
          <c:showVal val="0"/>
          <c:showCatName val="0"/>
          <c:showSerName val="0"/>
          <c:showPercent val="1"/>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baseline="0">
                <a:solidFill>
                  <a:schemeClr val="tx2"/>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Green Operating</a:t>
            </a:r>
            <a:r>
              <a:rPr lang="en-GB" baseline="0">
                <a:latin typeface="Arial" panose="020B0604020202020204" pitchFamily="34" charset="0"/>
                <a:cs typeface="Arial" panose="020B0604020202020204" pitchFamily="34" charset="0"/>
              </a:rPr>
              <a:t> Expenditure</a:t>
            </a:r>
            <a:endParaRPr lang="en-GB">
              <a:latin typeface="Arial" panose="020B0604020202020204" pitchFamily="34" charset="0"/>
              <a:cs typeface="Arial" panose="020B0604020202020204" pitchFamily="34" charset="0"/>
            </a:endParaRPr>
          </a:p>
        </c:rich>
      </c:tx>
      <c:layout>
        <c:manualLayout>
          <c:xMode val="edge"/>
          <c:yMode val="edge"/>
          <c:x val="0.18931233595800526"/>
          <c:y val="3.7037037037037035E-2"/>
        </c:manualLayout>
      </c:layout>
      <c:overlay val="0"/>
      <c:spPr>
        <a:noFill/>
        <a:ln>
          <a:noFill/>
        </a:ln>
        <a:effectLst/>
      </c:spPr>
      <c:txPr>
        <a:bodyPr rot="0" spcFirstLastPara="1" vertOverflow="ellipsis" vert="horz" wrap="square" anchor="ctr" anchorCtr="1"/>
        <a:lstStyle/>
        <a:p>
          <a:pPr algn="l">
            <a:defRPr sz="1600" b="1"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3441666666666664"/>
          <c:y val="0.15701698745990084"/>
          <c:w val="0.35616688538932634"/>
          <c:h val="0.59361147564887717"/>
        </c:manualLayout>
      </c:layout>
      <c:doughnut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1-BA75-4071-AC9D-F2016D1C5976}"/>
              </c:ext>
            </c:extLst>
          </c:dPt>
          <c:dPt>
            <c:idx val="1"/>
            <c:bubble3D val="0"/>
            <c:spPr>
              <a:solidFill>
                <a:srgbClr val="00B0F0"/>
              </a:solidFill>
              <a:ln>
                <a:noFill/>
              </a:ln>
              <a:effectLst/>
            </c:spPr>
            <c:extLst>
              <c:ext xmlns:c16="http://schemas.microsoft.com/office/drawing/2014/chart" uri="{C3380CC4-5D6E-409C-BE32-E72D297353CC}">
                <c16:uniqueId val="{00000003-BA75-4071-AC9D-F2016D1C5976}"/>
              </c:ext>
            </c:extLst>
          </c:dPt>
          <c:dPt>
            <c:idx val="2"/>
            <c:bubble3D val="0"/>
            <c:spPr>
              <a:solidFill>
                <a:srgbClr val="000099"/>
              </a:solidFill>
              <a:ln>
                <a:noFill/>
              </a:ln>
              <a:effectLst/>
            </c:spPr>
            <c:extLst>
              <c:ext xmlns:c16="http://schemas.microsoft.com/office/drawing/2014/chart" uri="{C3380CC4-5D6E-409C-BE32-E72D297353CC}">
                <c16:uniqueId val="{00000005-BA75-4071-AC9D-F2016D1C597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'EU Taxonomy Cover Sheet'!$K$27:$K$29</c:f>
              <c:strCache>
                <c:ptCount val="3"/>
                <c:pt idx="0">
                  <c:v>Total opex from taxonomy-eligible and aligned activities (A.1)</c:v>
                </c:pt>
                <c:pt idx="1">
                  <c:v>Total opex from taxonomy-eligible but not aligned activities (A.2)</c:v>
                </c:pt>
                <c:pt idx="2">
                  <c:v>Total opex from taxonomy-non-eligible activities (B)</c:v>
                </c:pt>
              </c:strCache>
            </c:strRef>
          </c:cat>
          <c:val>
            <c:numRef>
              <c:f>'EU Taxonomy Cover Sheet'!$L$27:$L$29</c:f>
              <c:numCache>
                <c:formatCode>#0%;"-"#0%;"-"\%;_(@_)</c:formatCode>
                <c:ptCount val="3"/>
                <c:pt idx="0">
                  <c:v>0.802978423116808</c:v>
                </c:pt>
                <c:pt idx="1">
                  <c:v>5.3946330356631503E-2</c:v>
                </c:pt>
                <c:pt idx="2">
                  <c:v>0.15</c:v>
                </c:pt>
              </c:numCache>
            </c:numRef>
          </c:val>
          <c:extLst>
            <c:ext xmlns:c16="http://schemas.microsoft.com/office/drawing/2014/chart" uri="{C3380CC4-5D6E-409C-BE32-E72D297353CC}">
              <c16:uniqueId val="{00000006-BA75-4071-AC9D-F2016D1C5976}"/>
            </c:ext>
          </c:extLst>
        </c:ser>
        <c:dLbls>
          <c:showLegendKey val="0"/>
          <c:showVal val="0"/>
          <c:showCatName val="0"/>
          <c:showSerName val="0"/>
          <c:showPercent val="1"/>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baseline="0">
                <a:solidFill>
                  <a:schemeClr val="tx2"/>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Green</a:t>
            </a:r>
            <a:r>
              <a:rPr lang="en-GB" baseline="0">
                <a:latin typeface="Arial" panose="020B0604020202020204" pitchFamily="34" charset="0"/>
                <a:cs typeface="Arial" panose="020B0604020202020204" pitchFamily="34" charset="0"/>
              </a:rPr>
              <a:t> Capital Expenditure</a:t>
            </a:r>
            <a:endParaRPr lang="en-GB">
              <a:latin typeface="Arial" panose="020B0604020202020204" pitchFamily="34" charset="0"/>
              <a:cs typeface="Arial" panose="020B0604020202020204" pitchFamily="34" charset="0"/>
            </a:endParaRPr>
          </a:p>
        </c:rich>
      </c:tx>
      <c:layout>
        <c:manualLayout>
          <c:xMode val="edge"/>
          <c:yMode val="edge"/>
          <c:x val="0.18931233595800526"/>
          <c:y val="3.7037037037037035E-2"/>
        </c:manualLayout>
      </c:layout>
      <c:overlay val="0"/>
      <c:spPr>
        <a:noFill/>
        <a:ln>
          <a:noFill/>
        </a:ln>
        <a:effectLst/>
      </c:spPr>
      <c:txPr>
        <a:bodyPr rot="0" spcFirstLastPara="1" vertOverflow="ellipsis" vert="horz" wrap="square" anchor="ctr" anchorCtr="1"/>
        <a:lstStyle/>
        <a:p>
          <a:pPr algn="l">
            <a:defRPr sz="1600" b="1"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3441666666666664"/>
          <c:y val="0.15701698745990084"/>
          <c:w val="0.35616688538932634"/>
          <c:h val="0.59361147564887717"/>
        </c:manualLayout>
      </c:layout>
      <c:doughnut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1-9995-478F-A13C-8F96DA3AA14A}"/>
              </c:ext>
            </c:extLst>
          </c:dPt>
          <c:dPt>
            <c:idx val="1"/>
            <c:bubble3D val="0"/>
            <c:spPr>
              <a:solidFill>
                <a:srgbClr val="00B0F0"/>
              </a:solidFill>
              <a:ln>
                <a:noFill/>
              </a:ln>
              <a:effectLst/>
            </c:spPr>
            <c:extLst>
              <c:ext xmlns:c16="http://schemas.microsoft.com/office/drawing/2014/chart" uri="{C3380CC4-5D6E-409C-BE32-E72D297353CC}">
                <c16:uniqueId val="{00000003-9995-478F-A13C-8F96DA3AA14A}"/>
              </c:ext>
            </c:extLst>
          </c:dPt>
          <c:dPt>
            <c:idx val="2"/>
            <c:bubble3D val="0"/>
            <c:spPr>
              <a:solidFill>
                <a:srgbClr val="000099"/>
              </a:solidFill>
              <a:ln>
                <a:noFill/>
              </a:ln>
              <a:effectLst/>
            </c:spPr>
            <c:extLst>
              <c:ext xmlns:c16="http://schemas.microsoft.com/office/drawing/2014/chart" uri="{C3380CC4-5D6E-409C-BE32-E72D297353CC}">
                <c16:uniqueId val="{00000005-9995-478F-A13C-8F96DA3AA14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'EU Taxonomy Cover Sheet'!$K$46:$K$48</c:f>
              <c:strCache>
                <c:ptCount val="3"/>
                <c:pt idx="0">
                  <c:v>Total capex from taxonomy-eligible and aligned activities (A.1)</c:v>
                </c:pt>
                <c:pt idx="1">
                  <c:v>Total capex from taxonomy-eligible but not aligned activities (A.2)</c:v>
                </c:pt>
                <c:pt idx="2">
                  <c:v>Total capex from taxonomy-non-eligible activities (B)</c:v>
                </c:pt>
              </c:strCache>
            </c:strRef>
          </c:cat>
          <c:val>
            <c:numRef>
              <c:f>'EU Taxonomy Cover Sheet'!$L$46:$L$48</c:f>
              <c:numCache>
                <c:formatCode>#0%;"-"#0%;"-"\%;_(@_)</c:formatCode>
                <c:ptCount val="3"/>
                <c:pt idx="0">
                  <c:v>0.78305105257652796</c:v>
                </c:pt>
                <c:pt idx="1">
                  <c:v>5.43217537005189E-2</c:v>
                </c:pt>
                <c:pt idx="2">
                  <c:v>0.17</c:v>
                </c:pt>
              </c:numCache>
            </c:numRef>
          </c:val>
          <c:extLst>
            <c:ext xmlns:c16="http://schemas.microsoft.com/office/drawing/2014/chart" uri="{C3380CC4-5D6E-409C-BE32-E72D297353CC}">
              <c16:uniqueId val="{00000006-9995-478F-A13C-8F96DA3AA14A}"/>
            </c:ext>
          </c:extLst>
        </c:ser>
        <c:dLbls>
          <c:showLegendKey val="0"/>
          <c:showVal val="0"/>
          <c:showCatName val="0"/>
          <c:showSerName val="0"/>
          <c:showPercent val="1"/>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50000</xdr:colOff>
      <xdr:row>0</xdr:row>
      <xdr:rowOff>59361</xdr:rowOff>
    </xdr:from>
    <xdr:ext cx="2779627" cy="599527"/>
    <xdr:pic>
      <xdr:nvPicPr>
        <xdr:cNvPr id="2" name="image.png" descr="image.png">
          <a:extLst>
            <a:ext uri="{FF2B5EF4-FFF2-40B4-BE49-F238E27FC236}">
              <a16:creationId xmlns:a16="http://schemas.microsoft.com/office/drawing/2014/main" id="{D864973A-F478-4BD1-BBD0-C2A89BDFFD8E}"/>
            </a:ext>
          </a:extLst>
        </xdr:cNvPr>
        <xdr:cNvPicPr>
          <a:picLocks noChangeAspect="1"/>
        </xdr:cNvPicPr>
      </xdr:nvPicPr>
      <xdr:blipFill>
        <a:blip xmlns:r="http://schemas.openxmlformats.org/officeDocument/2006/relationships" r:embed="rId1"/>
        <a:stretch>
          <a:fillRect/>
        </a:stretch>
      </xdr:blipFill>
      <xdr:spPr>
        <a:xfrm>
          <a:off x="345275" y="59361"/>
          <a:ext cx="2779627" cy="59952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50000</xdr:colOff>
      <xdr:row>0</xdr:row>
      <xdr:rowOff>54080</xdr:rowOff>
    </xdr:from>
    <xdr:ext cx="2779627" cy="599527"/>
    <xdr:pic>
      <xdr:nvPicPr>
        <xdr:cNvPr id="2" name="image.png" descr="image.png">
          <a:extLst>
            <a:ext uri="{FF2B5EF4-FFF2-40B4-BE49-F238E27FC236}">
              <a16:creationId xmlns:a16="http://schemas.microsoft.com/office/drawing/2014/main" id="{F6662D22-6D1C-464E-AA4C-3A53F3BED6AB}"/>
            </a:ext>
          </a:extLst>
        </xdr:cNvPr>
        <xdr:cNvPicPr>
          <a:picLocks noChangeAspect="1"/>
        </xdr:cNvPicPr>
      </xdr:nvPicPr>
      <xdr:blipFill>
        <a:blip xmlns:r="http://schemas.openxmlformats.org/officeDocument/2006/relationships" r:embed="rId1"/>
        <a:stretch>
          <a:fillRect/>
        </a:stretch>
      </xdr:blipFill>
      <xdr:spPr>
        <a:xfrm>
          <a:off x="240500" y="54080"/>
          <a:ext cx="2779627" cy="59952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50000</xdr:colOff>
      <xdr:row>0</xdr:row>
      <xdr:rowOff>96330</xdr:rowOff>
    </xdr:from>
    <xdr:ext cx="2779627" cy="599527"/>
    <xdr:pic>
      <xdr:nvPicPr>
        <xdr:cNvPr id="2" name="image.png" descr="image.png">
          <a:extLst>
            <a:ext uri="{FF2B5EF4-FFF2-40B4-BE49-F238E27FC236}">
              <a16:creationId xmlns:a16="http://schemas.microsoft.com/office/drawing/2014/main" id="{22663667-7475-499E-BBDE-2DF6B2CEC251}"/>
            </a:ext>
          </a:extLst>
        </xdr:cNvPr>
        <xdr:cNvPicPr>
          <a:picLocks noChangeAspect="1"/>
        </xdr:cNvPicPr>
      </xdr:nvPicPr>
      <xdr:blipFill>
        <a:blip xmlns:r="http://schemas.openxmlformats.org/officeDocument/2006/relationships" r:embed="rId1"/>
        <a:stretch>
          <a:fillRect/>
        </a:stretch>
      </xdr:blipFill>
      <xdr:spPr>
        <a:xfrm>
          <a:off x="278600" y="305880"/>
          <a:ext cx="2779627" cy="599527"/>
        </a:xfrm>
        <a:prstGeom prst="rect">
          <a:avLst/>
        </a:prstGeom>
      </xdr:spPr>
    </xdr:pic>
    <xdr:clientData/>
  </xdr:oneCellAnchor>
  <xdr:twoCellAnchor>
    <xdr:from>
      <xdr:col>1</xdr:col>
      <xdr:colOff>47625</xdr:colOff>
      <xdr:row>4</xdr:row>
      <xdr:rowOff>161925</xdr:rowOff>
    </xdr:from>
    <xdr:to>
      <xdr:col>6</xdr:col>
      <xdr:colOff>438150</xdr:colOff>
      <xdr:row>17</xdr:row>
      <xdr:rowOff>142875</xdr:rowOff>
    </xdr:to>
    <xdr:graphicFrame macro="">
      <xdr:nvGraphicFramePr>
        <xdr:cNvPr id="4" name="Chart 3">
          <a:extLst>
            <a:ext uri="{FF2B5EF4-FFF2-40B4-BE49-F238E27FC236}">
              <a16:creationId xmlns:a16="http://schemas.microsoft.com/office/drawing/2014/main" id="{0096AFED-C10D-9F16-DF83-01E249E8EF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23</xdr:row>
      <xdr:rowOff>0</xdr:rowOff>
    </xdr:from>
    <xdr:to>
      <xdr:col>6</xdr:col>
      <xdr:colOff>390525</xdr:colOff>
      <xdr:row>35</xdr:row>
      <xdr:rowOff>190500</xdr:rowOff>
    </xdr:to>
    <xdr:graphicFrame macro="">
      <xdr:nvGraphicFramePr>
        <xdr:cNvPr id="5" name="Chart 4">
          <a:extLst>
            <a:ext uri="{FF2B5EF4-FFF2-40B4-BE49-F238E27FC236}">
              <a16:creationId xmlns:a16="http://schemas.microsoft.com/office/drawing/2014/main" id="{3C7AD420-8F3F-4276-9D45-3BFEB777AF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43</xdr:row>
      <xdr:rowOff>0</xdr:rowOff>
    </xdr:from>
    <xdr:to>
      <xdr:col>6</xdr:col>
      <xdr:colOff>390525</xdr:colOff>
      <xdr:row>55</xdr:row>
      <xdr:rowOff>190500</xdr:rowOff>
    </xdr:to>
    <xdr:graphicFrame macro="">
      <xdr:nvGraphicFramePr>
        <xdr:cNvPr id="6" name="Chart 5">
          <a:extLst>
            <a:ext uri="{FF2B5EF4-FFF2-40B4-BE49-F238E27FC236}">
              <a16:creationId xmlns:a16="http://schemas.microsoft.com/office/drawing/2014/main" id="{A0FA43F4-AFDC-45BA-80A3-61D1002521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xdr:col>
      <xdr:colOff>50000</xdr:colOff>
      <xdr:row>0</xdr:row>
      <xdr:rowOff>59361</xdr:rowOff>
    </xdr:from>
    <xdr:ext cx="2779627" cy="599527"/>
    <xdr:pic>
      <xdr:nvPicPr>
        <xdr:cNvPr id="2" name="image.png" descr="image.png">
          <a:extLst>
            <a:ext uri="{FF2B5EF4-FFF2-40B4-BE49-F238E27FC236}">
              <a16:creationId xmlns:a16="http://schemas.microsoft.com/office/drawing/2014/main" id="{7D36D832-64B7-48BD-8957-BDCC47BA93E5}"/>
            </a:ext>
          </a:extLst>
        </xdr:cNvPr>
        <xdr:cNvPicPr>
          <a:picLocks noChangeAspect="1"/>
        </xdr:cNvPicPr>
      </xdr:nvPicPr>
      <xdr:blipFill>
        <a:blip xmlns:r="http://schemas.openxmlformats.org/officeDocument/2006/relationships" r:embed="rId1"/>
        <a:stretch>
          <a:fillRect/>
        </a:stretch>
      </xdr:blipFill>
      <xdr:spPr>
        <a:xfrm>
          <a:off x="164300" y="59361"/>
          <a:ext cx="2779627" cy="599527"/>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50000</xdr:colOff>
      <xdr:row>0</xdr:row>
      <xdr:rowOff>59361</xdr:rowOff>
    </xdr:from>
    <xdr:ext cx="2779627" cy="599527"/>
    <xdr:pic>
      <xdr:nvPicPr>
        <xdr:cNvPr id="2" name="image.png" descr="image.png">
          <a:extLst>
            <a:ext uri="{FF2B5EF4-FFF2-40B4-BE49-F238E27FC236}">
              <a16:creationId xmlns:a16="http://schemas.microsoft.com/office/drawing/2014/main" id="{6522E091-ED8F-4299-A9FE-EB8BD484A816}"/>
            </a:ext>
          </a:extLst>
        </xdr:cNvPr>
        <xdr:cNvPicPr>
          <a:picLocks noChangeAspect="1"/>
        </xdr:cNvPicPr>
      </xdr:nvPicPr>
      <xdr:blipFill>
        <a:blip xmlns:r="http://schemas.openxmlformats.org/officeDocument/2006/relationships" r:embed="rId1"/>
        <a:stretch>
          <a:fillRect/>
        </a:stretch>
      </xdr:blipFill>
      <xdr:spPr>
        <a:xfrm>
          <a:off x="211925" y="59361"/>
          <a:ext cx="2779627" cy="59952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50000</xdr:colOff>
      <xdr:row>0</xdr:row>
      <xdr:rowOff>38236</xdr:rowOff>
    </xdr:from>
    <xdr:ext cx="2779627" cy="599527"/>
    <xdr:pic>
      <xdr:nvPicPr>
        <xdr:cNvPr id="2" name="image.png" descr="image.png">
          <a:extLst>
            <a:ext uri="{FF2B5EF4-FFF2-40B4-BE49-F238E27FC236}">
              <a16:creationId xmlns:a16="http://schemas.microsoft.com/office/drawing/2014/main" id="{D24EC4A0-B956-4F3B-B24D-0EC0B778348C}"/>
            </a:ext>
          </a:extLst>
        </xdr:cNvPr>
        <xdr:cNvPicPr>
          <a:picLocks noChangeAspect="1"/>
        </xdr:cNvPicPr>
      </xdr:nvPicPr>
      <xdr:blipFill>
        <a:blip xmlns:r="http://schemas.openxmlformats.org/officeDocument/2006/relationships" r:embed="rId1"/>
        <a:stretch>
          <a:fillRect/>
        </a:stretch>
      </xdr:blipFill>
      <xdr:spPr>
        <a:xfrm>
          <a:off x="221450" y="38236"/>
          <a:ext cx="2779627" cy="59952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D74E4-B92A-4863-BDF2-3EF4557994CB}">
  <sheetPr>
    <tabColor rgb="FF000099"/>
  </sheetPr>
  <dimension ref="A1:L202"/>
  <sheetViews>
    <sheetView showGridLines="0" zoomScaleNormal="100" workbookViewId="0">
      <pane ySplit="4" topLeftCell="A5" activePane="bottomLeft" state="frozen"/>
      <selection pane="bottomLeft" activeCell="C202" sqref="C202:D202"/>
    </sheetView>
  </sheetViews>
  <sheetFormatPr defaultColWidth="0" defaultRowHeight="12.75" x14ac:dyDescent="0.2"/>
  <cols>
    <col min="1" max="2" width="4.42578125" customWidth="1"/>
    <col min="3" max="3" width="27.5703125" customWidth="1"/>
    <col min="4" max="4" width="58.42578125" customWidth="1"/>
    <col min="5" max="5" width="65.140625" customWidth="1"/>
    <col min="6" max="6" width="14.85546875" customWidth="1"/>
    <col min="7" max="7" width="2.5703125" customWidth="1"/>
    <col min="8" max="8" width="15.85546875" customWidth="1"/>
    <col min="9" max="9" width="2.5703125" customWidth="1"/>
    <col min="10" max="10" width="15.42578125" customWidth="1"/>
    <col min="11" max="11" width="16" customWidth="1"/>
    <col min="12" max="12" width="4.42578125" customWidth="1"/>
    <col min="13" max="16384" width="13.7109375" style="1" hidden="1"/>
  </cols>
  <sheetData>
    <row r="1" spans="2:12" ht="56.65" customHeight="1" x14ac:dyDescent="0.2">
      <c r="B1" s="264"/>
      <c r="C1" s="265"/>
      <c r="D1" s="265"/>
    </row>
    <row r="2" spans="2:12" ht="33.4" customHeight="1" x14ac:dyDescent="0.2">
      <c r="B2" s="266" t="s">
        <v>0</v>
      </c>
      <c r="C2" s="265"/>
      <c r="D2" s="265"/>
      <c r="H2" s="2"/>
    </row>
    <row r="3" spans="2:12" ht="33.4" customHeight="1" x14ac:dyDescent="0.2">
      <c r="B3" s="267" t="s">
        <v>1</v>
      </c>
      <c r="C3" s="267"/>
      <c r="D3" s="267"/>
    </row>
    <row r="4" spans="2:12" ht="26.65" customHeight="1" x14ac:dyDescent="0.2">
      <c r="B4" s="268" t="s">
        <v>2</v>
      </c>
      <c r="C4" s="268"/>
      <c r="D4" s="268"/>
      <c r="E4" s="231" t="s">
        <v>541</v>
      </c>
      <c r="F4" s="231" t="s">
        <v>3</v>
      </c>
      <c r="G4" s="231"/>
      <c r="H4" s="231" t="s">
        <v>4</v>
      </c>
      <c r="I4" s="231"/>
      <c r="J4" s="231" t="s">
        <v>5</v>
      </c>
      <c r="K4" s="231" t="s">
        <v>6</v>
      </c>
      <c r="L4" s="4"/>
    </row>
    <row r="5" spans="2:12" ht="15.75" customHeight="1" x14ac:dyDescent="0.2">
      <c r="B5" s="269" t="s">
        <v>7</v>
      </c>
      <c r="C5" s="270"/>
      <c r="D5" s="270"/>
      <c r="E5" s="270"/>
      <c r="F5" s="270"/>
      <c r="G5" s="270"/>
      <c r="H5" s="270"/>
      <c r="I5" s="270"/>
      <c r="J5" s="270"/>
      <c r="K5" s="271"/>
      <c r="L5" s="5"/>
    </row>
    <row r="6" spans="2:12" ht="15.75" customHeight="1" x14ac:dyDescent="0.2">
      <c r="B6" s="272" t="s">
        <v>8</v>
      </c>
      <c r="C6" s="273"/>
      <c r="D6" s="273"/>
      <c r="E6" s="273"/>
      <c r="F6" s="273"/>
      <c r="G6" s="273"/>
      <c r="H6" s="273"/>
      <c r="I6" s="273"/>
      <c r="J6" s="273"/>
      <c r="K6" s="274"/>
      <c r="L6" s="5"/>
    </row>
    <row r="7" spans="2:12" ht="26.65" customHeight="1" x14ac:dyDescent="0.2">
      <c r="B7" s="249" t="s">
        <v>9</v>
      </c>
      <c r="C7" s="250"/>
      <c r="D7" s="251"/>
      <c r="E7" s="6" t="s">
        <v>10</v>
      </c>
      <c r="F7" s="7">
        <v>6852.1881342345296</v>
      </c>
      <c r="G7" s="8" t="s">
        <v>11</v>
      </c>
      <c r="H7" s="7">
        <v>7284</v>
      </c>
      <c r="I7" s="8"/>
      <c r="J7" s="9">
        <v>7766</v>
      </c>
      <c r="K7" s="10">
        <v>-0.11766828042305801</v>
      </c>
      <c r="L7" s="11"/>
    </row>
    <row r="8" spans="2:12" ht="15.75" customHeight="1" x14ac:dyDescent="0.2">
      <c r="B8" s="252" t="s">
        <v>12</v>
      </c>
      <c r="C8" s="253"/>
      <c r="D8" s="254"/>
      <c r="E8" s="255"/>
      <c r="F8" s="7">
        <v>3988.3252883905898</v>
      </c>
      <c r="G8" s="8" t="s">
        <v>11</v>
      </c>
      <c r="H8" s="7">
        <v>4408</v>
      </c>
      <c r="I8" s="8"/>
      <c r="J8" s="258"/>
      <c r="K8" s="258"/>
      <c r="L8" s="5"/>
    </row>
    <row r="9" spans="2:12" ht="15.75" customHeight="1" x14ac:dyDescent="0.2">
      <c r="B9" s="261" t="s">
        <v>13</v>
      </c>
      <c r="C9" s="262"/>
      <c r="D9" s="263"/>
      <c r="E9" s="256"/>
      <c r="F9" s="12">
        <v>2711.1235660789998</v>
      </c>
      <c r="G9" s="8" t="s">
        <v>11</v>
      </c>
      <c r="H9" s="12">
        <v>3094</v>
      </c>
      <c r="I9" s="13"/>
      <c r="J9" s="259"/>
      <c r="K9" s="259"/>
      <c r="L9" s="5"/>
    </row>
    <row r="10" spans="2:12" ht="15.75" customHeight="1" x14ac:dyDescent="0.2">
      <c r="B10" s="261" t="s">
        <v>14</v>
      </c>
      <c r="C10" s="262"/>
      <c r="D10" s="263"/>
      <c r="E10" s="257"/>
      <c r="F10" s="12">
        <v>744.710237022927</v>
      </c>
      <c r="G10" s="14"/>
      <c r="H10" s="12">
        <v>752.82411019489996</v>
      </c>
      <c r="I10" s="13"/>
      <c r="J10" s="260"/>
      <c r="K10" s="260"/>
      <c r="L10" s="5"/>
    </row>
    <row r="11" spans="2:12" ht="25.5" customHeight="1" x14ac:dyDescent="0.2">
      <c r="B11" s="275" t="s">
        <v>15</v>
      </c>
      <c r="C11" s="276"/>
      <c r="D11" s="277"/>
      <c r="E11" s="226" t="s">
        <v>16</v>
      </c>
      <c r="F11" s="12">
        <v>265.9136585</v>
      </c>
      <c r="G11" s="8" t="s">
        <v>11</v>
      </c>
      <c r="H11" s="12">
        <v>278</v>
      </c>
      <c r="I11" s="8" t="s">
        <v>17</v>
      </c>
      <c r="J11" s="9">
        <v>353</v>
      </c>
      <c r="K11" s="10">
        <v>-0.246703516997167</v>
      </c>
      <c r="L11" s="5"/>
    </row>
    <row r="12" spans="2:12" ht="15.75" customHeight="1" x14ac:dyDescent="0.2">
      <c r="B12" s="261" t="s">
        <v>18</v>
      </c>
      <c r="C12" s="262"/>
      <c r="D12" s="263"/>
      <c r="E12" s="255"/>
      <c r="F12" s="12">
        <v>266.57782678865902</v>
      </c>
      <c r="G12" s="8"/>
      <c r="H12" s="12">
        <v>283.17588980509998</v>
      </c>
      <c r="I12" s="13"/>
      <c r="J12" s="278"/>
      <c r="K12" s="278"/>
      <c r="L12" s="5"/>
    </row>
    <row r="13" spans="2:12" ht="15.75" customHeight="1" x14ac:dyDescent="0.2">
      <c r="B13" s="252" t="s">
        <v>19</v>
      </c>
      <c r="C13" s="253"/>
      <c r="D13" s="254"/>
      <c r="E13" s="256"/>
      <c r="F13" s="7">
        <v>2863.8628458439398</v>
      </c>
      <c r="G13" s="8" t="s">
        <v>11</v>
      </c>
      <c r="H13" s="7">
        <v>2876.1992352615998</v>
      </c>
      <c r="I13" s="8" t="s">
        <v>17</v>
      </c>
      <c r="J13" s="279"/>
      <c r="K13" s="279"/>
      <c r="L13" s="5"/>
    </row>
    <row r="14" spans="2:12" ht="15.75" customHeight="1" x14ac:dyDescent="0.2">
      <c r="B14" s="281" t="s">
        <v>20</v>
      </c>
      <c r="C14" s="282"/>
      <c r="D14" s="283"/>
      <c r="E14" s="256"/>
      <c r="F14" s="12">
        <v>2891.9390589791801</v>
      </c>
      <c r="G14" s="8" t="s">
        <v>11</v>
      </c>
      <c r="H14" s="12">
        <v>2914</v>
      </c>
      <c r="I14" s="8"/>
      <c r="J14" s="279"/>
      <c r="K14" s="279"/>
      <c r="L14" s="5"/>
    </row>
    <row r="15" spans="2:12" ht="15.75" customHeight="1" x14ac:dyDescent="0.2">
      <c r="B15" s="261" t="s">
        <v>21</v>
      </c>
      <c r="C15" s="262"/>
      <c r="D15" s="263"/>
      <c r="E15" s="256"/>
      <c r="F15" s="12">
        <v>2723.60048786472</v>
      </c>
      <c r="G15" s="8" t="s">
        <v>11</v>
      </c>
      <c r="H15" s="12">
        <v>2748</v>
      </c>
      <c r="I15" s="13"/>
      <c r="J15" s="279"/>
      <c r="K15" s="279"/>
      <c r="L15" s="5"/>
    </row>
    <row r="16" spans="2:12" ht="15.75" customHeight="1" x14ac:dyDescent="0.2">
      <c r="B16" s="261" t="s">
        <v>22</v>
      </c>
      <c r="C16" s="262"/>
      <c r="D16" s="263"/>
      <c r="E16" s="256"/>
      <c r="F16" s="12">
        <v>140.262357979223</v>
      </c>
      <c r="G16" s="8"/>
      <c r="H16" s="12">
        <v>128</v>
      </c>
      <c r="I16" s="13"/>
      <c r="J16" s="279"/>
      <c r="K16" s="279"/>
      <c r="L16" s="5"/>
    </row>
    <row r="17" spans="2:12" ht="15.75" customHeight="1" x14ac:dyDescent="0.2">
      <c r="B17" s="252" t="s">
        <v>23</v>
      </c>
      <c r="C17" s="253"/>
      <c r="D17" s="254"/>
      <c r="E17" s="256"/>
      <c r="F17" s="7">
        <v>27383.546551644598</v>
      </c>
      <c r="G17" s="8" t="s">
        <v>11</v>
      </c>
      <c r="H17" s="7">
        <v>27867</v>
      </c>
      <c r="I17" s="8"/>
      <c r="J17" s="279"/>
      <c r="K17" s="279"/>
      <c r="L17" s="5"/>
    </row>
    <row r="18" spans="2:12" ht="15.75" customHeight="1" x14ac:dyDescent="0.2">
      <c r="B18" s="261" t="s">
        <v>24</v>
      </c>
      <c r="C18" s="262"/>
      <c r="D18" s="263"/>
      <c r="E18" s="256"/>
      <c r="F18" s="12">
        <v>17521.050797</v>
      </c>
      <c r="G18" s="8" t="s">
        <v>11</v>
      </c>
      <c r="H18" s="12">
        <v>17973</v>
      </c>
      <c r="I18" s="8" t="s">
        <v>17</v>
      </c>
      <c r="J18" s="279"/>
      <c r="K18" s="279"/>
      <c r="L18" s="5"/>
    </row>
    <row r="19" spans="2:12" ht="15.75" customHeight="1" x14ac:dyDescent="0.2">
      <c r="B19" s="261" t="s">
        <v>25</v>
      </c>
      <c r="C19" s="262"/>
      <c r="D19" s="263"/>
      <c r="E19" s="256"/>
      <c r="F19" s="12">
        <v>5467.3024272459897</v>
      </c>
      <c r="G19" s="8" t="s">
        <v>11</v>
      </c>
      <c r="H19" s="12">
        <v>5653</v>
      </c>
      <c r="I19" s="8"/>
      <c r="J19" s="279"/>
      <c r="K19" s="279"/>
      <c r="L19" s="5"/>
    </row>
    <row r="20" spans="2:12" ht="15.75" customHeight="1" x14ac:dyDescent="0.2">
      <c r="B20" s="261" t="s">
        <v>26</v>
      </c>
      <c r="C20" s="262"/>
      <c r="D20" s="263"/>
      <c r="E20" s="256"/>
      <c r="F20" s="12">
        <v>4266.1890000000003</v>
      </c>
      <c r="G20" s="8" t="s">
        <v>11</v>
      </c>
      <c r="H20" s="12">
        <v>4136.3999999999996</v>
      </c>
      <c r="I20" s="8"/>
      <c r="J20" s="279"/>
      <c r="K20" s="279"/>
      <c r="L20" s="5"/>
    </row>
    <row r="21" spans="2:12" ht="15.75" customHeight="1" x14ac:dyDescent="0.2">
      <c r="B21" s="261" t="s">
        <v>27</v>
      </c>
      <c r="C21" s="262"/>
      <c r="D21" s="263"/>
      <c r="E21" s="256"/>
      <c r="F21" s="12">
        <v>32.864235586642998</v>
      </c>
      <c r="G21" s="8"/>
      <c r="H21" s="12">
        <v>46</v>
      </c>
      <c r="I21" s="13"/>
      <c r="J21" s="279"/>
      <c r="K21" s="279"/>
      <c r="L21" s="5"/>
    </row>
    <row r="22" spans="2:12" ht="15.75" customHeight="1" x14ac:dyDescent="0.2">
      <c r="B22" s="261" t="s">
        <v>28</v>
      </c>
      <c r="C22" s="262"/>
      <c r="D22" s="263"/>
      <c r="E22" s="257"/>
      <c r="F22" s="12">
        <v>39.954352794969999</v>
      </c>
      <c r="G22" s="8"/>
      <c r="H22" s="12">
        <v>31.275848939999999</v>
      </c>
      <c r="I22" s="13"/>
      <c r="J22" s="280"/>
      <c r="K22" s="280"/>
      <c r="L22" s="5"/>
    </row>
    <row r="23" spans="2:12" ht="34.5" customHeight="1" x14ac:dyDescent="0.2">
      <c r="B23" s="275" t="s">
        <v>29</v>
      </c>
      <c r="C23" s="276"/>
      <c r="D23" s="277"/>
      <c r="E23" s="15" t="s">
        <v>30</v>
      </c>
      <c r="F23" s="16">
        <v>9.3534160170000007</v>
      </c>
      <c r="G23" s="8" t="s">
        <v>11</v>
      </c>
      <c r="H23" s="16">
        <v>6.88</v>
      </c>
      <c r="I23" s="8" t="s">
        <v>17</v>
      </c>
      <c r="J23" s="17">
        <v>11</v>
      </c>
      <c r="K23" s="10">
        <v>-0.149689453</v>
      </c>
      <c r="L23" s="5"/>
    </row>
    <row r="24" spans="2:12" ht="15.75" customHeight="1" x14ac:dyDescent="0.2">
      <c r="B24" s="261" t="s">
        <v>32</v>
      </c>
      <c r="C24" s="262"/>
      <c r="D24" s="263"/>
      <c r="E24" s="15"/>
      <c r="F24" s="12">
        <v>47.832323000000002</v>
      </c>
      <c r="G24" s="8"/>
      <c r="H24" s="12">
        <v>21</v>
      </c>
      <c r="I24" s="13"/>
      <c r="J24" s="278"/>
      <c r="K24" s="278"/>
      <c r="L24" s="5"/>
    </row>
    <row r="25" spans="2:12" ht="15.75" customHeight="1" x14ac:dyDescent="0.2">
      <c r="B25" s="252" t="s">
        <v>33</v>
      </c>
      <c r="C25" s="253"/>
      <c r="D25" s="254"/>
      <c r="E25" s="6" t="s">
        <v>34</v>
      </c>
      <c r="F25" s="7">
        <v>34235.734685879099</v>
      </c>
      <c r="G25" s="18"/>
      <c r="H25" s="7">
        <v>35151</v>
      </c>
      <c r="I25" s="19"/>
      <c r="J25" s="280"/>
      <c r="K25" s="280"/>
      <c r="L25" s="5"/>
    </row>
    <row r="26" spans="2:12" ht="15.75" customHeight="1" x14ac:dyDescent="0.2">
      <c r="B26" s="284" t="s">
        <v>35</v>
      </c>
      <c r="C26" s="285"/>
      <c r="D26" s="285"/>
      <c r="E26" s="285"/>
      <c r="F26" s="20"/>
      <c r="G26" s="20"/>
      <c r="H26" s="20"/>
      <c r="I26" s="20"/>
      <c r="J26" s="20"/>
      <c r="K26" s="21"/>
      <c r="L26" s="5"/>
    </row>
    <row r="27" spans="2:12" ht="29.25" customHeight="1" x14ac:dyDescent="0.2">
      <c r="B27" s="286" t="s">
        <v>552</v>
      </c>
      <c r="C27" s="287"/>
      <c r="D27" s="288"/>
      <c r="E27" s="15" t="s">
        <v>36</v>
      </c>
      <c r="F27" s="12">
        <v>4141.0645681555297</v>
      </c>
      <c r="G27" s="8"/>
      <c r="H27" s="22"/>
      <c r="I27" s="23"/>
      <c r="J27" s="9">
        <v>4839</v>
      </c>
      <c r="K27" s="10">
        <v>-0.144231335367735</v>
      </c>
      <c r="L27" s="5"/>
    </row>
    <row r="28" spans="2:12" ht="37.5" customHeight="1" x14ac:dyDescent="0.2">
      <c r="B28" s="286" t="s">
        <v>37</v>
      </c>
      <c r="C28" s="287"/>
      <c r="D28" s="288"/>
      <c r="E28" s="15" t="s">
        <v>38</v>
      </c>
      <c r="F28" s="24">
        <v>0.37196152320056802</v>
      </c>
      <c r="G28" s="8" t="s">
        <v>11</v>
      </c>
      <c r="H28" s="22"/>
      <c r="I28" s="23"/>
      <c r="J28" s="25">
        <v>0.56999999999999995</v>
      </c>
      <c r="K28" s="10">
        <v>-0.34743592420953001</v>
      </c>
      <c r="L28" s="5"/>
    </row>
    <row r="29" spans="2:12" ht="37.5" customHeight="1" x14ac:dyDescent="0.2">
      <c r="B29" s="286" t="s">
        <v>39</v>
      </c>
      <c r="C29" s="287"/>
      <c r="D29" s="288"/>
      <c r="E29" s="15" t="s">
        <v>40</v>
      </c>
      <c r="F29" s="24">
        <v>0.211519815180122</v>
      </c>
      <c r="G29" s="8"/>
      <c r="H29" s="22"/>
      <c r="I29" s="23"/>
      <c r="J29" s="25">
        <v>0.25</v>
      </c>
      <c r="K29" s="10">
        <v>-0.153920739279512</v>
      </c>
      <c r="L29" s="5"/>
    </row>
    <row r="30" spans="2:12" ht="27.75" customHeight="1" x14ac:dyDescent="0.2">
      <c r="B30" s="286" t="s">
        <v>553</v>
      </c>
      <c r="C30" s="287"/>
      <c r="D30" s="288"/>
      <c r="E30" s="15" t="s">
        <v>41</v>
      </c>
      <c r="F30" s="12">
        <v>24359.713008644601</v>
      </c>
      <c r="G30" s="8"/>
      <c r="H30" s="22"/>
      <c r="I30" s="23"/>
      <c r="J30" s="9">
        <v>24159</v>
      </c>
      <c r="K30" s="10">
        <v>8.3080015168095506E-3</v>
      </c>
      <c r="L30" s="5"/>
    </row>
    <row r="31" spans="2:12" ht="29.25" customHeight="1" x14ac:dyDescent="0.2">
      <c r="B31" s="286" t="s">
        <v>554</v>
      </c>
      <c r="C31" s="287"/>
      <c r="D31" s="288"/>
      <c r="E31" s="15" t="s">
        <v>42</v>
      </c>
      <c r="F31" s="12">
        <v>17316.772102999999</v>
      </c>
      <c r="G31" s="8"/>
      <c r="H31" s="22"/>
      <c r="I31" s="23"/>
      <c r="J31" s="9">
        <v>21016</v>
      </c>
      <c r="K31" s="10">
        <v>-0.176019599210126</v>
      </c>
      <c r="L31" s="5"/>
    </row>
    <row r="32" spans="2:12" ht="15.75" customHeight="1" x14ac:dyDescent="0.2">
      <c r="B32" s="284" t="s">
        <v>43</v>
      </c>
      <c r="C32" s="285"/>
      <c r="D32" s="285"/>
      <c r="E32" s="26"/>
      <c r="F32" s="27"/>
      <c r="G32" s="27"/>
      <c r="H32" s="27"/>
      <c r="I32" s="27"/>
      <c r="J32" s="273"/>
      <c r="K32" s="274"/>
      <c r="L32" s="5"/>
    </row>
    <row r="33" spans="2:12" ht="15.75" customHeight="1" x14ac:dyDescent="0.2">
      <c r="B33" s="286" t="s">
        <v>44</v>
      </c>
      <c r="C33" s="287"/>
      <c r="D33" s="288"/>
      <c r="E33" s="255"/>
      <c r="F33" s="12">
        <v>1547.25690186971</v>
      </c>
      <c r="G33" s="8" t="s">
        <v>11</v>
      </c>
      <c r="H33" s="12">
        <v>2346</v>
      </c>
      <c r="I33" s="8" t="s">
        <v>17</v>
      </c>
      <c r="J33" s="258"/>
      <c r="K33" s="289"/>
      <c r="L33" s="5"/>
    </row>
    <row r="34" spans="2:12" ht="15.75" customHeight="1" x14ac:dyDescent="0.2">
      <c r="B34" s="286" t="s">
        <v>45</v>
      </c>
      <c r="C34" s="287"/>
      <c r="D34" s="288"/>
      <c r="E34" s="256"/>
      <c r="F34" s="12">
        <v>175.99404886102801</v>
      </c>
      <c r="G34" s="8" t="s">
        <v>11</v>
      </c>
      <c r="H34" s="12">
        <v>1175</v>
      </c>
      <c r="I34" s="8" t="s">
        <v>17</v>
      </c>
      <c r="J34" s="259"/>
      <c r="K34" s="290"/>
      <c r="L34" s="5"/>
    </row>
    <row r="35" spans="2:12" ht="15.75" customHeight="1" x14ac:dyDescent="0.2">
      <c r="B35" s="286" t="s">
        <v>46</v>
      </c>
      <c r="C35" s="287"/>
      <c r="D35" s="288"/>
      <c r="E35" s="257"/>
      <c r="F35" s="12">
        <v>191.144052036179</v>
      </c>
      <c r="G35" s="8" t="s">
        <v>11</v>
      </c>
      <c r="H35" s="12">
        <v>342</v>
      </c>
      <c r="I35" s="8" t="s">
        <v>17</v>
      </c>
      <c r="J35" s="260"/>
      <c r="K35" s="291"/>
      <c r="L35" s="5"/>
    </row>
    <row r="36" spans="2:12" ht="15.75" customHeight="1" x14ac:dyDescent="0.2">
      <c r="B36" s="284" t="s">
        <v>47</v>
      </c>
      <c r="C36" s="285"/>
      <c r="D36" s="285"/>
      <c r="E36" s="26"/>
      <c r="F36" s="28"/>
      <c r="G36" s="28"/>
      <c r="H36" s="29"/>
      <c r="I36" s="30"/>
      <c r="J36" s="292"/>
      <c r="K36" s="293"/>
      <c r="L36" s="5"/>
    </row>
    <row r="37" spans="2:12" ht="15.75" customHeight="1" x14ac:dyDescent="0.2">
      <c r="B37" s="286" t="s">
        <v>48</v>
      </c>
      <c r="C37" s="287"/>
      <c r="D37" s="288"/>
      <c r="E37" s="15" t="s">
        <v>49</v>
      </c>
      <c r="F37" s="31">
        <v>0.122727272727273</v>
      </c>
      <c r="G37" s="8" t="s">
        <v>11</v>
      </c>
      <c r="H37" s="31">
        <v>7.4300000000000005E-2</v>
      </c>
      <c r="I37" s="13"/>
      <c r="J37" s="294"/>
      <c r="K37" s="295"/>
      <c r="L37" s="5"/>
    </row>
    <row r="38" spans="2:12" ht="15.75" customHeight="1" x14ac:dyDescent="0.2">
      <c r="B38" s="272" t="s">
        <v>50</v>
      </c>
      <c r="C38" s="273"/>
      <c r="D38" s="273"/>
      <c r="E38" s="27"/>
      <c r="F38" s="27"/>
      <c r="G38" s="27"/>
      <c r="H38" s="27"/>
      <c r="I38" s="27"/>
      <c r="J38" s="273"/>
      <c r="K38" s="274"/>
      <c r="L38" s="32"/>
    </row>
    <row r="39" spans="2:12" ht="15.75" customHeight="1" x14ac:dyDescent="0.2">
      <c r="B39" s="296" t="s">
        <v>51</v>
      </c>
      <c r="C39" s="296"/>
      <c r="D39" s="296"/>
      <c r="E39" s="297"/>
      <c r="F39" s="12">
        <v>2547</v>
      </c>
      <c r="G39" s="8" t="s">
        <v>11</v>
      </c>
      <c r="H39" s="33">
        <v>2835</v>
      </c>
      <c r="I39" s="8" t="s">
        <v>17</v>
      </c>
      <c r="J39" s="300"/>
      <c r="K39" s="301"/>
      <c r="L39" s="5"/>
    </row>
    <row r="40" spans="2:12" ht="15.75" customHeight="1" x14ac:dyDescent="0.2">
      <c r="B40" s="296" t="s">
        <v>52</v>
      </c>
      <c r="C40" s="296"/>
      <c r="D40" s="296"/>
      <c r="E40" s="298"/>
      <c r="F40" s="12">
        <v>923.88752281416805</v>
      </c>
      <c r="G40" s="8" t="s">
        <v>11</v>
      </c>
      <c r="H40" s="33">
        <v>891</v>
      </c>
      <c r="I40" s="8" t="s">
        <v>17</v>
      </c>
      <c r="J40" s="302"/>
      <c r="K40" s="303"/>
      <c r="L40" s="5"/>
    </row>
    <row r="41" spans="2:12" ht="15.75" customHeight="1" x14ac:dyDescent="0.2">
      <c r="B41" s="296" t="s">
        <v>53</v>
      </c>
      <c r="C41" s="296"/>
      <c r="D41" s="296"/>
      <c r="E41" s="298"/>
      <c r="F41" s="12">
        <v>998.281601507</v>
      </c>
      <c r="G41" s="8" t="s">
        <v>11</v>
      </c>
      <c r="H41" s="33">
        <v>1374</v>
      </c>
      <c r="I41" s="8" t="s">
        <v>17</v>
      </c>
      <c r="J41" s="302"/>
      <c r="K41" s="303"/>
      <c r="L41" s="5"/>
    </row>
    <row r="42" spans="2:12" ht="15.75" customHeight="1" x14ac:dyDescent="0.2">
      <c r="B42" s="296" t="s">
        <v>54</v>
      </c>
      <c r="C42" s="296"/>
      <c r="D42" s="296"/>
      <c r="E42" s="298"/>
      <c r="F42" s="12">
        <v>231.073484882244</v>
      </c>
      <c r="G42" s="8" t="s">
        <v>11</v>
      </c>
      <c r="H42" s="33">
        <v>169</v>
      </c>
      <c r="I42" s="8" t="s">
        <v>17</v>
      </c>
      <c r="J42" s="302"/>
      <c r="K42" s="303"/>
      <c r="L42" s="5"/>
    </row>
    <row r="43" spans="2:12" ht="15.75" customHeight="1" x14ac:dyDescent="0.2">
      <c r="B43" s="296" t="s">
        <v>542</v>
      </c>
      <c r="C43" s="296"/>
      <c r="D43" s="296"/>
      <c r="E43" s="298"/>
      <c r="F43" s="12">
        <v>393.8963535346</v>
      </c>
      <c r="G43" s="8" t="s">
        <v>11</v>
      </c>
      <c r="H43" s="33">
        <v>401</v>
      </c>
      <c r="I43" s="8" t="s">
        <v>17</v>
      </c>
      <c r="J43" s="302"/>
      <c r="K43" s="303"/>
      <c r="L43" s="5"/>
    </row>
    <row r="44" spans="2:12" ht="15.75" customHeight="1" x14ac:dyDescent="0.2">
      <c r="B44" s="296" t="s">
        <v>55</v>
      </c>
      <c r="C44" s="296"/>
      <c r="D44" s="296"/>
      <c r="E44" s="298"/>
      <c r="F44" s="12">
        <v>2423.6916426361399</v>
      </c>
      <c r="G44" s="8" t="s">
        <v>11</v>
      </c>
      <c r="H44" s="33">
        <v>2759</v>
      </c>
      <c r="I44" s="8" t="s">
        <v>17</v>
      </c>
      <c r="J44" s="302"/>
      <c r="K44" s="303"/>
      <c r="L44" s="5"/>
    </row>
    <row r="45" spans="2:12" ht="15.75" customHeight="1" x14ac:dyDescent="0.2">
      <c r="B45" s="296" t="s">
        <v>56</v>
      </c>
      <c r="C45" s="296"/>
      <c r="D45" s="296"/>
      <c r="E45" s="298"/>
      <c r="F45" s="12">
        <v>123.44732</v>
      </c>
      <c r="G45" s="8" t="s">
        <v>11</v>
      </c>
      <c r="H45" s="33">
        <v>75.52</v>
      </c>
      <c r="I45" s="8" t="s">
        <v>17</v>
      </c>
      <c r="J45" s="302"/>
      <c r="K45" s="303"/>
      <c r="L45" s="5"/>
    </row>
    <row r="46" spans="2:12" ht="15.75" customHeight="1" x14ac:dyDescent="0.2">
      <c r="B46" s="296" t="s">
        <v>57</v>
      </c>
      <c r="C46" s="296"/>
      <c r="D46" s="296"/>
      <c r="E46" s="299"/>
      <c r="F46" s="12">
        <v>14375.1993077354</v>
      </c>
      <c r="G46" s="8" t="s">
        <v>11</v>
      </c>
      <c r="H46" s="33">
        <v>15892</v>
      </c>
      <c r="I46" s="8" t="s">
        <v>17</v>
      </c>
      <c r="J46" s="304"/>
      <c r="K46" s="305"/>
      <c r="L46" s="5"/>
    </row>
    <row r="47" spans="2:12" ht="27.6" customHeight="1" x14ac:dyDescent="0.2">
      <c r="B47" s="296" t="s">
        <v>58</v>
      </c>
      <c r="C47" s="296"/>
      <c r="D47" s="296"/>
      <c r="E47" s="15" t="s">
        <v>555</v>
      </c>
      <c r="F47" s="12">
        <v>55.196928190999998</v>
      </c>
      <c r="G47" s="8"/>
      <c r="H47" s="33">
        <v>61</v>
      </c>
      <c r="I47" s="18"/>
      <c r="J47" s="9">
        <v>82</v>
      </c>
      <c r="K47" s="10">
        <v>-0.326866729378049</v>
      </c>
      <c r="L47" s="5"/>
    </row>
    <row r="48" spans="2:12" ht="15.75" customHeight="1" x14ac:dyDescent="0.2">
      <c r="B48" s="34"/>
      <c r="C48" s="296" t="s">
        <v>59</v>
      </c>
      <c r="D48" s="296"/>
      <c r="E48" s="297"/>
      <c r="F48" s="12">
        <v>26.234490000000001</v>
      </c>
      <c r="G48" s="8" t="s">
        <v>11</v>
      </c>
      <c r="H48" s="33">
        <v>28</v>
      </c>
      <c r="I48" s="18"/>
      <c r="J48" s="300"/>
      <c r="K48" s="301"/>
      <c r="L48" s="5"/>
    </row>
    <row r="49" spans="2:12" ht="15.75" customHeight="1" x14ac:dyDescent="0.2">
      <c r="B49" s="34"/>
      <c r="C49" s="296" t="s">
        <v>60</v>
      </c>
      <c r="D49" s="296"/>
      <c r="E49" s="298"/>
      <c r="F49" s="12">
        <v>28.962438191</v>
      </c>
      <c r="G49" s="8" t="s">
        <v>11</v>
      </c>
      <c r="H49" s="33">
        <v>33</v>
      </c>
      <c r="I49" s="18"/>
      <c r="J49" s="302"/>
      <c r="K49" s="303"/>
      <c r="L49" s="5"/>
    </row>
    <row r="50" spans="2:12" ht="15.75" customHeight="1" x14ac:dyDescent="0.2">
      <c r="B50" s="296" t="s">
        <v>61</v>
      </c>
      <c r="C50" s="296"/>
      <c r="D50" s="296"/>
      <c r="E50" s="298"/>
      <c r="F50" s="47">
        <v>0.23466100703533199</v>
      </c>
      <c r="G50" s="8"/>
      <c r="H50" s="47">
        <v>0.13</v>
      </c>
      <c r="I50" s="18"/>
      <c r="J50" s="302"/>
      <c r="K50" s="303"/>
      <c r="L50" s="5"/>
    </row>
    <row r="51" spans="2:12" ht="15.75" customHeight="1" x14ac:dyDescent="0.2">
      <c r="B51" s="34"/>
      <c r="C51" s="296" t="s">
        <v>59</v>
      </c>
      <c r="D51" s="296"/>
      <c r="E51" s="298"/>
      <c r="F51" s="47">
        <v>0.314364652988046</v>
      </c>
      <c r="G51" s="8" t="s">
        <v>11</v>
      </c>
      <c r="H51" s="47">
        <v>0.16</v>
      </c>
      <c r="I51" s="18"/>
      <c r="J51" s="302"/>
      <c r="K51" s="303"/>
      <c r="L51" s="5"/>
    </row>
    <row r="52" spans="2:12" ht="15.75" customHeight="1" x14ac:dyDescent="0.2">
      <c r="B52" s="34"/>
      <c r="C52" s="296" t="s">
        <v>60</v>
      </c>
      <c r="D52" s="296"/>
      <c r="E52" s="299"/>
      <c r="F52" s="47">
        <v>0</v>
      </c>
      <c r="G52" s="8" t="s">
        <v>11</v>
      </c>
      <c r="H52" s="31">
        <v>2.4E-2</v>
      </c>
      <c r="I52" s="18"/>
      <c r="J52" s="304"/>
      <c r="K52" s="305"/>
      <c r="L52" s="5"/>
    </row>
    <row r="53" spans="2:12" ht="15.75" customHeight="1" x14ac:dyDescent="0.2">
      <c r="B53" s="272" t="s">
        <v>62</v>
      </c>
      <c r="C53" s="273"/>
      <c r="D53" s="273"/>
      <c r="E53" s="27"/>
      <c r="F53" s="27"/>
      <c r="G53" s="27"/>
      <c r="H53" s="27"/>
      <c r="I53" s="27"/>
      <c r="J53" s="273"/>
      <c r="K53" s="274"/>
      <c r="L53" s="5"/>
    </row>
    <row r="54" spans="2:12" ht="15.75" customHeight="1" x14ac:dyDescent="0.2">
      <c r="B54" s="296" t="s">
        <v>543</v>
      </c>
      <c r="C54" s="296"/>
      <c r="D54" s="296"/>
      <c r="E54" s="255" t="s">
        <v>63</v>
      </c>
      <c r="F54" s="12">
        <v>445.79700000000003</v>
      </c>
      <c r="G54" s="8" t="s">
        <v>11</v>
      </c>
      <c r="H54" s="33">
        <v>454</v>
      </c>
      <c r="I54" s="8" t="s">
        <v>17</v>
      </c>
      <c r="J54" s="300"/>
      <c r="K54" s="301"/>
      <c r="L54" s="5"/>
    </row>
    <row r="55" spans="2:12" ht="15.75" customHeight="1" x14ac:dyDescent="0.2">
      <c r="B55" s="296" t="s">
        <v>64</v>
      </c>
      <c r="C55" s="296"/>
      <c r="D55" s="296"/>
      <c r="E55" s="256"/>
      <c r="F55" s="12">
        <v>140</v>
      </c>
      <c r="G55" s="8" t="s">
        <v>11</v>
      </c>
      <c r="H55" s="33">
        <v>100</v>
      </c>
      <c r="I55" s="8" t="s">
        <v>17</v>
      </c>
      <c r="J55" s="302"/>
      <c r="K55" s="303"/>
      <c r="L55" s="5"/>
    </row>
    <row r="56" spans="2:12" ht="15.75" customHeight="1" x14ac:dyDescent="0.2">
      <c r="B56" s="296" t="s">
        <v>573</v>
      </c>
      <c r="C56" s="296"/>
      <c r="D56" s="296"/>
      <c r="E56" s="256"/>
      <c r="F56" s="12">
        <v>1094</v>
      </c>
      <c r="G56" s="8" t="s">
        <v>11</v>
      </c>
      <c r="H56" s="33">
        <v>132</v>
      </c>
      <c r="I56" s="8" t="s">
        <v>17</v>
      </c>
      <c r="J56" s="302"/>
      <c r="K56" s="303"/>
      <c r="L56" s="5"/>
    </row>
    <row r="57" spans="2:12" ht="15.75" customHeight="1" x14ac:dyDescent="0.2">
      <c r="B57" s="296" t="s">
        <v>65</v>
      </c>
      <c r="C57" s="296"/>
      <c r="D57" s="296"/>
      <c r="E57" s="256"/>
      <c r="F57" s="12">
        <v>1349.79</v>
      </c>
      <c r="G57" s="8" t="s">
        <v>11</v>
      </c>
      <c r="H57" s="33">
        <v>0</v>
      </c>
      <c r="I57" s="8" t="s">
        <v>17</v>
      </c>
      <c r="J57" s="302"/>
      <c r="K57" s="303"/>
      <c r="L57" s="5"/>
    </row>
    <row r="58" spans="2:12" ht="15.75" customHeight="1" x14ac:dyDescent="0.2">
      <c r="B58" s="296" t="s">
        <v>66</v>
      </c>
      <c r="C58" s="296"/>
      <c r="D58" s="296"/>
      <c r="E58" s="256"/>
      <c r="F58" s="16">
        <v>7.8</v>
      </c>
      <c r="G58" s="8" t="s">
        <v>11</v>
      </c>
      <c r="H58" s="35">
        <v>6.4</v>
      </c>
      <c r="I58" s="18"/>
      <c r="J58" s="302"/>
      <c r="K58" s="303"/>
      <c r="L58" s="5"/>
    </row>
    <row r="59" spans="2:12" ht="15.75" customHeight="1" x14ac:dyDescent="0.2">
      <c r="B59" s="296" t="s">
        <v>67</v>
      </c>
      <c r="C59" s="296"/>
      <c r="D59" s="296"/>
      <c r="E59" s="257"/>
      <c r="F59" s="12">
        <v>642</v>
      </c>
      <c r="G59" s="8"/>
      <c r="H59" s="33">
        <v>546</v>
      </c>
      <c r="I59" s="18"/>
      <c r="J59" s="304"/>
      <c r="K59" s="305"/>
      <c r="L59" s="5"/>
    </row>
    <row r="60" spans="2:12" ht="15.75" customHeight="1" x14ac:dyDescent="0.2">
      <c r="B60" s="272" t="s">
        <v>68</v>
      </c>
      <c r="C60" s="273"/>
      <c r="D60" s="273"/>
      <c r="E60" s="27"/>
      <c r="F60" s="27"/>
      <c r="G60" s="27"/>
      <c r="H60" s="27"/>
      <c r="I60" s="27"/>
      <c r="J60" s="273"/>
      <c r="K60" s="274"/>
      <c r="L60" s="5"/>
    </row>
    <row r="61" spans="2:12" ht="15.75" customHeight="1" x14ac:dyDescent="0.2">
      <c r="B61" s="296" t="s">
        <v>69</v>
      </c>
      <c r="C61" s="296"/>
      <c r="D61" s="296"/>
      <c r="E61" s="36"/>
      <c r="F61" s="12">
        <v>345.19839467176502</v>
      </c>
      <c r="G61" s="8" t="s">
        <v>11</v>
      </c>
      <c r="H61" s="33">
        <v>337</v>
      </c>
      <c r="I61" s="8" t="s">
        <v>17</v>
      </c>
      <c r="J61" s="306"/>
      <c r="K61" s="307"/>
      <c r="L61" s="5"/>
    </row>
    <row r="62" spans="2:12" ht="15.75" customHeight="1" x14ac:dyDescent="0.2">
      <c r="B62" s="272" t="s">
        <v>70</v>
      </c>
      <c r="C62" s="273"/>
      <c r="D62" s="273"/>
      <c r="E62" s="27"/>
      <c r="F62" s="27"/>
      <c r="G62" s="27"/>
      <c r="H62" s="27"/>
      <c r="I62" s="27"/>
      <c r="J62" s="273"/>
      <c r="K62" s="274"/>
      <c r="L62" s="5"/>
    </row>
    <row r="63" spans="2:12" ht="15.75" customHeight="1" x14ac:dyDescent="0.2">
      <c r="B63" s="296" t="s">
        <v>71</v>
      </c>
      <c r="C63" s="296"/>
      <c r="D63" s="296"/>
      <c r="E63" s="296" t="s">
        <v>72</v>
      </c>
      <c r="F63" s="16">
        <v>0.54319138979199999</v>
      </c>
      <c r="G63" s="8"/>
      <c r="H63" s="16">
        <v>0.44</v>
      </c>
      <c r="I63" s="8"/>
      <c r="J63" s="311"/>
      <c r="K63" s="311"/>
      <c r="L63" s="5"/>
    </row>
    <row r="64" spans="2:12" ht="15.75" customHeight="1" x14ac:dyDescent="0.2">
      <c r="B64" s="296" t="s">
        <v>73</v>
      </c>
      <c r="C64" s="296"/>
      <c r="D64" s="296"/>
      <c r="E64" s="296"/>
      <c r="F64" s="16">
        <v>1139.4804017792501</v>
      </c>
      <c r="G64" s="8"/>
      <c r="H64" s="35">
        <v>1340.8</v>
      </c>
      <c r="I64" s="8"/>
      <c r="J64" s="311"/>
      <c r="K64" s="311"/>
      <c r="L64" s="5"/>
    </row>
    <row r="65" spans="2:12" ht="15.75" customHeight="1" x14ac:dyDescent="0.2">
      <c r="B65" s="296" t="s">
        <v>74</v>
      </c>
      <c r="C65" s="296"/>
      <c r="D65" s="296"/>
      <c r="E65" s="296"/>
      <c r="F65" s="16">
        <v>1138.9322103894599</v>
      </c>
      <c r="G65" s="8"/>
      <c r="H65" s="35">
        <v>1340.3</v>
      </c>
      <c r="I65" s="8"/>
      <c r="J65" s="311"/>
      <c r="K65" s="311"/>
      <c r="L65" s="5"/>
    </row>
    <row r="66" spans="2:12" ht="15.75" customHeight="1" x14ac:dyDescent="0.2">
      <c r="B66" s="272" t="s">
        <v>75</v>
      </c>
      <c r="C66" s="273"/>
      <c r="D66" s="273"/>
      <c r="E66" s="27"/>
      <c r="F66" s="27"/>
      <c r="G66" s="27"/>
      <c r="H66" s="27"/>
      <c r="I66" s="27"/>
      <c r="J66" s="273"/>
      <c r="K66" s="274"/>
      <c r="L66" s="5"/>
    </row>
    <row r="67" spans="2:12" ht="15.75" customHeight="1" x14ac:dyDescent="0.2">
      <c r="B67" s="308" t="s">
        <v>76</v>
      </c>
      <c r="C67" s="309"/>
      <c r="D67" s="310"/>
      <c r="E67" s="255" t="s">
        <v>72</v>
      </c>
      <c r="F67" s="33">
        <v>311504.47166813101</v>
      </c>
      <c r="G67" s="8"/>
      <c r="H67" s="33">
        <v>795262</v>
      </c>
      <c r="I67" s="8"/>
      <c r="J67" s="300"/>
      <c r="K67" s="301"/>
      <c r="L67" s="5"/>
    </row>
    <row r="68" spans="2:12" ht="15.75" customHeight="1" x14ac:dyDescent="0.2">
      <c r="B68" s="308" t="s">
        <v>77</v>
      </c>
      <c r="C68" s="309"/>
      <c r="D68" s="310"/>
      <c r="E68" s="256"/>
      <c r="F68" s="33">
        <v>20107.654187268701</v>
      </c>
      <c r="G68" s="8"/>
      <c r="H68" s="33">
        <v>19698</v>
      </c>
      <c r="I68" s="8"/>
      <c r="J68" s="302"/>
      <c r="K68" s="303"/>
      <c r="L68" s="5"/>
    </row>
    <row r="69" spans="2:12" ht="15.75" customHeight="1" x14ac:dyDescent="0.2">
      <c r="B69" s="308" t="s">
        <v>78</v>
      </c>
      <c r="C69" s="309"/>
      <c r="D69" s="310"/>
      <c r="E69" s="257"/>
      <c r="F69" s="33">
        <v>259224.30718726901</v>
      </c>
      <c r="G69" s="8"/>
      <c r="H69" s="33">
        <v>693316</v>
      </c>
      <c r="I69" s="8"/>
      <c r="J69" s="304"/>
      <c r="K69" s="305"/>
      <c r="L69" s="5"/>
    </row>
    <row r="70" spans="2:12" ht="15.75" customHeight="1" x14ac:dyDescent="0.2">
      <c r="B70" s="272" t="s">
        <v>79</v>
      </c>
      <c r="C70" s="273"/>
      <c r="D70" s="273"/>
      <c r="E70" s="273"/>
      <c r="F70" s="273"/>
      <c r="G70" s="273"/>
      <c r="H70" s="273"/>
      <c r="I70" s="273"/>
      <c r="J70" s="273"/>
      <c r="K70" s="274"/>
      <c r="L70" s="5"/>
    </row>
    <row r="71" spans="2:12" ht="39.200000000000003" customHeight="1" x14ac:dyDescent="0.2">
      <c r="B71" s="308" t="s">
        <v>80</v>
      </c>
      <c r="C71" s="309"/>
      <c r="D71" s="310"/>
      <c r="E71" s="15" t="s">
        <v>81</v>
      </c>
      <c r="F71" s="31">
        <v>7.8100000000000003E-2</v>
      </c>
      <c r="G71" s="37"/>
      <c r="H71" s="317"/>
      <c r="I71" s="318"/>
      <c r="J71" s="317"/>
      <c r="K71" s="318"/>
      <c r="L71" s="5"/>
    </row>
    <row r="72" spans="2:12" ht="15.75" customHeight="1" x14ac:dyDescent="0.2">
      <c r="B72" s="296" t="s">
        <v>82</v>
      </c>
      <c r="C72" s="296"/>
      <c r="D72" s="296"/>
      <c r="E72" s="296" t="s">
        <v>557</v>
      </c>
      <c r="F72" s="12">
        <v>19100.97825</v>
      </c>
      <c r="G72" s="37"/>
      <c r="H72" s="319"/>
      <c r="I72" s="320"/>
      <c r="J72" s="319"/>
      <c r="K72" s="320"/>
      <c r="L72" s="5"/>
    </row>
    <row r="73" spans="2:12" ht="15.75" customHeight="1" x14ac:dyDescent="0.2">
      <c r="B73" s="296" t="s">
        <v>83</v>
      </c>
      <c r="C73" s="296"/>
      <c r="D73" s="296"/>
      <c r="E73" s="296"/>
      <c r="F73" s="12">
        <v>18291.18</v>
      </c>
      <c r="G73" s="37"/>
      <c r="H73" s="319"/>
      <c r="I73" s="320"/>
      <c r="J73" s="319"/>
      <c r="K73" s="320"/>
      <c r="L73" s="5"/>
    </row>
    <row r="74" spans="2:12" ht="15.75" customHeight="1" x14ac:dyDescent="0.2">
      <c r="B74" s="296" t="s">
        <v>84</v>
      </c>
      <c r="C74" s="296"/>
      <c r="D74" s="296"/>
      <c r="E74" s="296"/>
      <c r="F74" s="12">
        <v>811.41224799999998</v>
      </c>
      <c r="G74" s="37"/>
      <c r="H74" s="321"/>
      <c r="I74" s="322"/>
      <c r="J74" s="321"/>
      <c r="K74" s="322"/>
      <c r="L74" s="5"/>
    </row>
    <row r="75" spans="2:12" ht="15.75" customHeight="1" x14ac:dyDescent="0.2">
      <c r="B75" s="272" t="s">
        <v>85</v>
      </c>
      <c r="C75" s="273"/>
      <c r="D75" s="273"/>
      <c r="E75" s="27"/>
      <c r="F75" s="27"/>
      <c r="G75" s="27"/>
      <c r="H75" s="27"/>
      <c r="I75" s="27"/>
      <c r="J75" s="273"/>
      <c r="K75" s="274"/>
      <c r="L75" s="5"/>
    </row>
    <row r="76" spans="2:12" ht="26.65" customHeight="1" x14ac:dyDescent="0.2">
      <c r="B76" s="296" t="s">
        <v>86</v>
      </c>
      <c r="C76" s="296"/>
      <c r="D76" s="296"/>
      <c r="E76" s="15" t="s">
        <v>574</v>
      </c>
      <c r="F76" s="38">
        <v>0.78305105257652796</v>
      </c>
      <c r="G76" s="34"/>
      <c r="H76" s="232">
        <v>0.75</v>
      </c>
      <c r="I76" s="8"/>
      <c r="J76" s="312"/>
      <c r="K76" s="313"/>
      <c r="L76" s="5"/>
    </row>
    <row r="77" spans="2:12" ht="15.75" customHeight="1" x14ac:dyDescent="0.2">
      <c r="B77" s="314" t="s">
        <v>87</v>
      </c>
      <c r="C77" s="315"/>
      <c r="D77" s="315"/>
      <c r="E77" s="315"/>
      <c r="F77" s="315"/>
      <c r="G77" s="315"/>
      <c r="H77" s="315"/>
      <c r="I77" s="315"/>
      <c r="J77" s="315"/>
      <c r="K77" s="316"/>
      <c r="L77" s="5"/>
    </row>
    <row r="78" spans="2:12" ht="15.75" customHeight="1" x14ac:dyDescent="0.2">
      <c r="B78" s="272" t="s">
        <v>88</v>
      </c>
      <c r="C78" s="273"/>
      <c r="D78" s="273"/>
      <c r="E78" s="273"/>
      <c r="F78" s="273"/>
      <c r="G78" s="273"/>
      <c r="H78" s="273"/>
      <c r="I78" s="273"/>
      <c r="J78" s="273"/>
      <c r="K78" s="274"/>
      <c r="L78" s="5"/>
    </row>
    <row r="79" spans="2:12" ht="15.75" customHeight="1" x14ac:dyDescent="0.2">
      <c r="B79" s="296" t="s">
        <v>89</v>
      </c>
      <c r="C79" s="296"/>
      <c r="D79" s="296"/>
      <c r="E79" s="255" t="s">
        <v>90</v>
      </c>
      <c r="F79" s="323"/>
      <c r="G79" s="323"/>
      <c r="H79" s="323"/>
      <c r="I79" s="323"/>
      <c r="J79" s="323"/>
      <c r="K79" s="323"/>
      <c r="L79" s="5"/>
    </row>
    <row r="80" spans="2:12" ht="15.75" customHeight="1" x14ac:dyDescent="0.2">
      <c r="B80" s="34"/>
      <c r="C80" s="296" t="s">
        <v>91</v>
      </c>
      <c r="D80" s="296"/>
      <c r="E80" s="256"/>
      <c r="F80" s="39">
        <v>104.01</v>
      </c>
      <c r="G80" s="8" t="s">
        <v>11</v>
      </c>
      <c r="H80" s="39">
        <v>131.49</v>
      </c>
      <c r="I80" s="8" t="s">
        <v>17</v>
      </c>
      <c r="J80" s="324"/>
      <c r="K80" s="324"/>
      <c r="L80" s="5"/>
    </row>
    <row r="81" spans="2:12" ht="15.75" customHeight="1" x14ac:dyDescent="0.2">
      <c r="B81" s="34"/>
      <c r="C81" s="296" t="s">
        <v>92</v>
      </c>
      <c r="D81" s="296"/>
      <c r="E81" s="256"/>
      <c r="F81" s="39">
        <v>29.37</v>
      </c>
      <c r="G81" s="8" t="s">
        <v>11</v>
      </c>
      <c r="H81" s="39">
        <v>22.22</v>
      </c>
      <c r="I81" s="8" t="s">
        <v>17</v>
      </c>
      <c r="J81" s="324"/>
      <c r="K81" s="324"/>
      <c r="L81" s="5"/>
    </row>
    <row r="82" spans="2:12" ht="15.75" customHeight="1" x14ac:dyDescent="0.2">
      <c r="B82" s="296" t="s">
        <v>93</v>
      </c>
      <c r="C82" s="296"/>
      <c r="D82" s="296"/>
      <c r="E82" s="256"/>
      <c r="F82" s="325"/>
      <c r="G82" s="326"/>
      <c r="H82" s="326"/>
      <c r="I82" s="326"/>
      <c r="J82" s="326"/>
      <c r="K82" s="327"/>
      <c r="L82" s="5"/>
    </row>
    <row r="83" spans="2:12" ht="15.75" customHeight="1" x14ac:dyDescent="0.2">
      <c r="B83" s="34"/>
      <c r="C83" s="296" t="s">
        <v>94</v>
      </c>
      <c r="D83" s="296"/>
      <c r="E83" s="256"/>
      <c r="F83" s="40">
        <v>1806.37</v>
      </c>
      <c r="G83" s="8" t="s">
        <v>11</v>
      </c>
      <c r="H83" s="40">
        <v>1774.03</v>
      </c>
      <c r="I83" s="8" t="s">
        <v>17</v>
      </c>
      <c r="J83" s="300"/>
      <c r="K83" s="301"/>
      <c r="L83" s="5"/>
    </row>
    <row r="84" spans="2:12" ht="15.75" customHeight="1" x14ac:dyDescent="0.2">
      <c r="B84" s="34"/>
      <c r="C84" s="296" t="s">
        <v>95</v>
      </c>
      <c r="D84" s="296"/>
      <c r="E84" s="256"/>
      <c r="F84" s="40">
        <v>1341.47</v>
      </c>
      <c r="G84" s="8" t="s">
        <v>11</v>
      </c>
      <c r="H84" s="40">
        <v>1482.81</v>
      </c>
      <c r="I84" s="8" t="s">
        <v>17</v>
      </c>
      <c r="J84" s="302"/>
      <c r="K84" s="303"/>
      <c r="L84" s="5"/>
    </row>
    <row r="85" spans="2:12" ht="15.75" customHeight="1" x14ac:dyDescent="0.2">
      <c r="B85" s="34"/>
      <c r="C85" s="328" t="s">
        <v>96</v>
      </c>
      <c r="D85" s="329"/>
      <c r="E85" s="256"/>
      <c r="F85" s="40">
        <v>1249.8499999999999</v>
      </c>
      <c r="G85" s="8" t="s">
        <v>11</v>
      </c>
      <c r="H85" s="40">
        <v>1256.6199999999999</v>
      </c>
      <c r="I85" s="8" t="s">
        <v>17</v>
      </c>
      <c r="J85" s="302"/>
      <c r="K85" s="303"/>
      <c r="L85" s="5"/>
    </row>
    <row r="86" spans="2:12" ht="15.75" customHeight="1" x14ac:dyDescent="0.2">
      <c r="B86" s="34"/>
      <c r="C86" s="328" t="s">
        <v>97</v>
      </c>
      <c r="D86" s="329"/>
      <c r="E86" s="257"/>
      <c r="F86" s="40">
        <v>935.87</v>
      </c>
      <c r="G86" s="8" t="s">
        <v>11</v>
      </c>
      <c r="H86" s="40">
        <v>1023.71</v>
      </c>
      <c r="I86" s="8" t="s">
        <v>17</v>
      </c>
      <c r="J86" s="304"/>
      <c r="K86" s="305"/>
      <c r="L86" s="5"/>
    </row>
    <row r="87" spans="2:12" ht="15.75" customHeight="1" x14ac:dyDescent="0.2">
      <c r="B87" s="272" t="s">
        <v>98</v>
      </c>
      <c r="C87" s="273"/>
      <c r="D87" s="273"/>
      <c r="E87" s="27"/>
      <c r="F87" s="27"/>
      <c r="G87" s="27"/>
      <c r="H87" s="27"/>
      <c r="I87" s="27"/>
      <c r="J87" s="273"/>
      <c r="K87" s="274"/>
      <c r="L87" s="5"/>
    </row>
    <row r="88" spans="2:12" ht="44.25" customHeight="1" x14ac:dyDescent="0.2">
      <c r="B88" s="296" t="s">
        <v>99</v>
      </c>
      <c r="C88" s="296"/>
      <c r="D88" s="296"/>
      <c r="E88" s="15" t="s">
        <v>100</v>
      </c>
      <c r="F88" s="41" t="s">
        <v>101</v>
      </c>
      <c r="G88" s="36"/>
      <c r="H88" s="41" t="s">
        <v>102</v>
      </c>
      <c r="I88" s="18"/>
      <c r="J88" s="306"/>
      <c r="K88" s="307"/>
      <c r="L88" s="5"/>
    </row>
    <row r="89" spans="2:12" ht="15.75" customHeight="1" x14ac:dyDescent="0.2">
      <c r="B89" s="272" t="s">
        <v>103</v>
      </c>
      <c r="C89" s="273"/>
      <c r="D89" s="273"/>
      <c r="E89" s="273"/>
      <c r="F89" s="273"/>
      <c r="G89" s="273"/>
      <c r="H89" s="273"/>
      <c r="I89" s="273"/>
      <c r="J89" s="273"/>
      <c r="K89" s="274"/>
      <c r="L89" s="5"/>
    </row>
    <row r="90" spans="2:12" ht="45" customHeight="1" x14ac:dyDescent="0.2">
      <c r="B90" s="296" t="s">
        <v>104</v>
      </c>
      <c r="C90" s="296"/>
      <c r="D90" s="296"/>
      <c r="E90" s="15" t="s">
        <v>105</v>
      </c>
      <c r="F90" s="41" t="s">
        <v>106</v>
      </c>
      <c r="G90" s="36"/>
      <c r="H90" s="41" t="s">
        <v>107</v>
      </c>
      <c r="I90" s="18"/>
      <c r="J90" s="306"/>
      <c r="K90" s="307"/>
      <c r="L90" s="5"/>
    </row>
    <row r="91" spans="2:12" ht="15.75" customHeight="1" x14ac:dyDescent="0.2">
      <c r="B91" s="272" t="s">
        <v>108</v>
      </c>
      <c r="C91" s="273"/>
      <c r="D91" s="273"/>
      <c r="E91" s="273"/>
      <c r="F91" s="273"/>
      <c r="G91" s="273"/>
      <c r="H91" s="273"/>
      <c r="I91" s="273"/>
      <c r="J91" s="273"/>
      <c r="K91" s="274"/>
      <c r="L91" s="5"/>
    </row>
    <row r="92" spans="2:12" ht="37.5" customHeight="1" x14ac:dyDescent="0.2">
      <c r="B92" s="255" t="s">
        <v>109</v>
      </c>
      <c r="C92" s="255"/>
      <c r="D92" s="255"/>
      <c r="E92" s="42" t="s">
        <v>110</v>
      </c>
      <c r="F92" s="43">
        <v>0.55800000000000005</v>
      </c>
      <c r="G92" s="44"/>
      <c r="H92" s="43">
        <v>0.56000000000000005</v>
      </c>
      <c r="I92" s="45"/>
      <c r="J92" s="300"/>
      <c r="K92" s="301"/>
      <c r="L92" s="5"/>
    </row>
    <row r="93" spans="2:12" ht="15.75" customHeight="1" x14ac:dyDescent="0.2">
      <c r="B93" s="330" t="s">
        <v>111</v>
      </c>
      <c r="C93" s="331"/>
      <c r="D93" s="331"/>
      <c r="E93" s="331"/>
      <c r="F93" s="331"/>
      <c r="G93" s="331"/>
      <c r="H93" s="331"/>
      <c r="I93" s="331"/>
      <c r="J93" s="331"/>
      <c r="K93" s="332"/>
      <c r="L93" s="5"/>
    </row>
    <row r="94" spans="2:12" ht="15.75" customHeight="1" x14ac:dyDescent="0.2">
      <c r="B94" s="272" t="s">
        <v>112</v>
      </c>
      <c r="C94" s="273"/>
      <c r="D94" s="273"/>
      <c r="E94" s="273"/>
      <c r="F94" s="273"/>
      <c r="G94" s="273"/>
      <c r="H94" s="273"/>
      <c r="I94" s="273"/>
      <c r="J94" s="273"/>
      <c r="K94" s="274"/>
      <c r="L94" s="5"/>
    </row>
    <row r="95" spans="2:12" ht="15.75" customHeight="1" x14ac:dyDescent="0.2">
      <c r="B95" s="308" t="s">
        <v>113</v>
      </c>
      <c r="C95" s="309"/>
      <c r="D95" s="309"/>
      <c r="E95" s="309"/>
      <c r="F95" s="309"/>
      <c r="G95" s="309"/>
      <c r="H95" s="309"/>
      <c r="I95" s="310"/>
      <c r="J95" s="324"/>
      <c r="K95" s="324"/>
      <c r="L95" s="5"/>
    </row>
    <row r="96" spans="2:12" ht="15.75" customHeight="1" x14ac:dyDescent="0.2">
      <c r="B96" s="34"/>
      <c r="C96" s="296" t="s">
        <v>544</v>
      </c>
      <c r="D96" s="296"/>
      <c r="E96" s="255" t="s">
        <v>114</v>
      </c>
      <c r="F96" s="46">
        <v>0.246</v>
      </c>
      <c r="G96" s="8" t="s">
        <v>11</v>
      </c>
      <c r="H96" s="46">
        <v>0.23499999999999999</v>
      </c>
      <c r="I96" s="8"/>
      <c r="J96" s="324"/>
      <c r="K96" s="324"/>
      <c r="L96" s="5"/>
    </row>
    <row r="97" spans="2:12" ht="15.75" customHeight="1" x14ac:dyDescent="0.2">
      <c r="B97" s="34"/>
      <c r="C97" s="296" t="s">
        <v>115</v>
      </c>
      <c r="D97" s="296"/>
      <c r="E97" s="257"/>
      <c r="F97" s="46">
        <v>0.186</v>
      </c>
      <c r="G97" s="8" t="s">
        <v>11</v>
      </c>
      <c r="H97" s="46">
        <v>0.17499999999999999</v>
      </c>
      <c r="I97" s="8"/>
      <c r="J97" s="324"/>
      <c r="K97" s="324"/>
      <c r="L97" s="5"/>
    </row>
    <row r="98" spans="2:12" ht="15.75" customHeight="1" x14ac:dyDescent="0.2">
      <c r="B98" s="308" t="s">
        <v>116</v>
      </c>
      <c r="C98" s="309"/>
      <c r="D98" s="309"/>
      <c r="E98" s="309"/>
      <c r="F98" s="309"/>
      <c r="G98" s="309"/>
      <c r="H98" s="309"/>
      <c r="I98" s="310"/>
      <c r="J98" s="324"/>
      <c r="K98" s="324"/>
      <c r="L98" s="5"/>
    </row>
    <row r="99" spans="2:12" ht="24.2" customHeight="1" x14ac:dyDescent="0.2">
      <c r="B99" s="34"/>
      <c r="C99" s="296" t="s">
        <v>545</v>
      </c>
      <c r="D99" s="296"/>
      <c r="E99" s="15" t="s">
        <v>117</v>
      </c>
      <c r="F99" s="46">
        <v>0.35</v>
      </c>
      <c r="G99" s="8" t="s">
        <v>11</v>
      </c>
      <c r="H99" s="46">
        <v>0.32600000000000001</v>
      </c>
      <c r="I99" s="8"/>
      <c r="J99" s="324"/>
      <c r="K99" s="324"/>
      <c r="L99" s="5"/>
    </row>
    <row r="100" spans="2:12" ht="20.85" customHeight="1" x14ac:dyDescent="0.2">
      <c r="B100" s="34"/>
      <c r="C100" s="296" t="s">
        <v>118</v>
      </c>
      <c r="D100" s="296"/>
      <c r="E100" s="15" t="s">
        <v>119</v>
      </c>
      <c r="F100" s="46">
        <v>0.17599999999999999</v>
      </c>
      <c r="G100" s="8" t="s">
        <v>11</v>
      </c>
      <c r="H100" s="46">
        <v>0.16700000000000001</v>
      </c>
      <c r="I100" s="8"/>
      <c r="J100" s="324"/>
      <c r="K100" s="324"/>
      <c r="L100" s="5"/>
    </row>
    <row r="101" spans="2:12" ht="15.75" customHeight="1" x14ac:dyDescent="0.2">
      <c r="B101" s="308" t="s">
        <v>120</v>
      </c>
      <c r="C101" s="309"/>
      <c r="D101" s="309"/>
      <c r="E101" s="309"/>
      <c r="F101" s="309"/>
      <c r="G101" s="309"/>
      <c r="H101" s="309"/>
      <c r="I101" s="310"/>
      <c r="J101" s="324"/>
      <c r="K101" s="324"/>
      <c r="L101" s="5"/>
    </row>
    <row r="102" spans="2:12" ht="20.85" customHeight="1" x14ac:dyDescent="0.2">
      <c r="B102" s="34"/>
      <c r="C102" s="296" t="s">
        <v>121</v>
      </c>
      <c r="D102" s="296"/>
      <c r="E102" s="15" t="s">
        <v>122</v>
      </c>
      <c r="F102" s="46">
        <v>0.316</v>
      </c>
      <c r="G102" s="8" t="s">
        <v>11</v>
      </c>
      <c r="H102" s="46">
        <v>0.308</v>
      </c>
      <c r="I102" s="8"/>
      <c r="J102" s="324"/>
      <c r="K102" s="324"/>
      <c r="L102" s="5"/>
    </row>
    <row r="103" spans="2:12" ht="20.85" customHeight="1" x14ac:dyDescent="0.2">
      <c r="B103" s="34"/>
      <c r="C103" s="296" t="s">
        <v>123</v>
      </c>
      <c r="D103" s="296"/>
      <c r="E103" s="15" t="s">
        <v>124</v>
      </c>
      <c r="F103" s="46">
        <v>0.32300000000000001</v>
      </c>
      <c r="G103" s="8" t="s">
        <v>11</v>
      </c>
      <c r="H103" s="46">
        <v>0.248</v>
      </c>
      <c r="I103" s="8"/>
      <c r="J103" s="324"/>
      <c r="K103" s="324"/>
      <c r="L103" s="5"/>
    </row>
    <row r="104" spans="2:12" ht="15.75" customHeight="1" x14ac:dyDescent="0.2">
      <c r="B104" s="34"/>
      <c r="C104" s="296" t="s">
        <v>125</v>
      </c>
      <c r="D104" s="296"/>
      <c r="E104" s="255"/>
      <c r="F104" s="46">
        <v>0.32300000000000001</v>
      </c>
      <c r="G104" s="8" t="s">
        <v>11</v>
      </c>
      <c r="H104" s="46">
        <v>0.33900000000000002</v>
      </c>
      <c r="I104" s="8" t="s">
        <v>17</v>
      </c>
      <c r="J104" s="324"/>
      <c r="K104" s="324"/>
      <c r="L104" s="5"/>
    </row>
    <row r="105" spans="2:12" ht="15.75" customHeight="1" x14ac:dyDescent="0.2">
      <c r="B105" s="34"/>
      <c r="C105" s="296" t="s">
        <v>126</v>
      </c>
      <c r="D105" s="296"/>
      <c r="E105" s="256"/>
      <c r="F105" s="46">
        <v>0.504</v>
      </c>
      <c r="G105" s="8" t="s">
        <v>11</v>
      </c>
      <c r="H105" s="46">
        <v>0.48399999999999999</v>
      </c>
      <c r="I105" s="8" t="s">
        <v>17</v>
      </c>
      <c r="J105" s="324"/>
      <c r="K105" s="324"/>
      <c r="L105" s="5"/>
    </row>
    <row r="106" spans="2:12" ht="15.75" customHeight="1" x14ac:dyDescent="0.2">
      <c r="B106" s="34"/>
      <c r="C106" s="296" t="s">
        <v>127</v>
      </c>
      <c r="D106" s="296"/>
      <c r="E106" s="256"/>
      <c r="F106" s="46">
        <v>0.19</v>
      </c>
      <c r="G106" s="8" t="s">
        <v>11</v>
      </c>
      <c r="H106" s="46">
        <v>0.14399999999999999</v>
      </c>
      <c r="I106" s="8" t="s">
        <v>17</v>
      </c>
      <c r="J106" s="324"/>
      <c r="K106" s="324"/>
      <c r="L106" s="5"/>
    </row>
    <row r="107" spans="2:12" ht="15.75" customHeight="1" x14ac:dyDescent="0.2">
      <c r="B107" s="34"/>
      <c r="C107" s="296" t="s">
        <v>128</v>
      </c>
      <c r="D107" s="296"/>
      <c r="E107" s="256"/>
      <c r="F107" s="46">
        <v>0.217</v>
      </c>
      <c r="G107" s="8" t="s">
        <v>11</v>
      </c>
      <c r="H107" s="46">
        <v>0.10100000000000001</v>
      </c>
      <c r="I107" s="8" t="s">
        <v>17</v>
      </c>
      <c r="J107" s="324"/>
      <c r="K107" s="324"/>
      <c r="L107" s="5"/>
    </row>
    <row r="108" spans="2:12" ht="15.75" customHeight="1" x14ac:dyDescent="0.2">
      <c r="B108" s="34"/>
      <c r="C108" s="296" t="s">
        <v>129</v>
      </c>
      <c r="D108" s="296"/>
      <c r="E108" s="256"/>
      <c r="F108" s="46">
        <v>0.439</v>
      </c>
      <c r="G108" s="8" t="s">
        <v>11</v>
      </c>
      <c r="H108" s="46">
        <v>0.4</v>
      </c>
      <c r="I108" s="8" t="s">
        <v>17</v>
      </c>
      <c r="J108" s="324"/>
      <c r="K108" s="324"/>
      <c r="L108" s="5"/>
    </row>
    <row r="109" spans="2:12" ht="15.75" customHeight="1" x14ac:dyDescent="0.2">
      <c r="B109" s="34"/>
      <c r="C109" s="296" t="s">
        <v>130</v>
      </c>
      <c r="D109" s="296"/>
      <c r="E109" s="256"/>
      <c r="F109" s="46">
        <v>0.33700000000000002</v>
      </c>
      <c r="G109" s="8" t="s">
        <v>11</v>
      </c>
      <c r="H109" s="46">
        <v>0.29199999999999998</v>
      </c>
      <c r="I109" s="8" t="s">
        <v>17</v>
      </c>
      <c r="J109" s="324"/>
      <c r="K109" s="324"/>
      <c r="L109" s="5"/>
    </row>
    <row r="110" spans="2:12" ht="15.75" customHeight="1" x14ac:dyDescent="0.2">
      <c r="B110" s="34"/>
      <c r="C110" s="296" t="s">
        <v>131</v>
      </c>
      <c r="D110" s="296"/>
      <c r="E110" s="256"/>
      <c r="F110" s="46">
        <v>0.432</v>
      </c>
      <c r="G110" s="8" t="s">
        <v>11</v>
      </c>
      <c r="H110" s="46">
        <v>0.44400000000000001</v>
      </c>
      <c r="I110" s="8" t="s">
        <v>17</v>
      </c>
      <c r="J110" s="324"/>
      <c r="K110" s="324"/>
      <c r="L110" s="5"/>
    </row>
    <row r="111" spans="2:12" ht="15.75" customHeight="1" x14ac:dyDescent="0.2">
      <c r="B111" s="34"/>
      <c r="C111" s="296" t="s">
        <v>132</v>
      </c>
      <c r="D111" s="296"/>
      <c r="E111" s="257"/>
      <c r="F111" s="46">
        <v>0.35199999999999998</v>
      </c>
      <c r="G111" s="8" t="s">
        <v>11</v>
      </c>
      <c r="H111" s="46">
        <v>0.308</v>
      </c>
      <c r="I111" s="8" t="s">
        <v>17</v>
      </c>
      <c r="J111" s="324"/>
      <c r="K111" s="324"/>
      <c r="L111" s="5"/>
    </row>
    <row r="112" spans="2:12" ht="15.75" customHeight="1" x14ac:dyDescent="0.2">
      <c r="B112" s="296" t="s">
        <v>133</v>
      </c>
      <c r="C112" s="296"/>
      <c r="D112" s="296"/>
      <c r="E112" s="296"/>
      <c r="F112" s="296"/>
      <c r="G112" s="296"/>
      <c r="H112" s="296"/>
      <c r="I112" s="296"/>
      <c r="J112" s="324"/>
      <c r="K112" s="324"/>
      <c r="L112" s="5"/>
    </row>
    <row r="113" spans="2:12" ht="15.75" customHeight="1" x14ac:dyDescent="0.2">
      <c r="B113" s="34"/>
      <c r="C113" s="328" t="s">
        <v>134</v>
      </c>
      <c r="D113" s="329"/>
      <c r="E113" s="296" t="s">
        <v>556</v>
      </c>
      <c r="F113" s="31">
        <v>0.53800000000000003</v>
      </c>
      <c r="G113" s="8" t="s">
        <v>11</v>
      </c>
      <c r="H113" s="31">
        <v>0.45500000000000002</v>
      </c>
      <c r="I113" s="8"/>
      <c r="J113" s="324"/>
      <c r="K113" s="324"/>
      <c r="L113" s="5"/>
    </row>
    <row r="114" spans="2:12" ht="15.75" customHeight="1" x14ac:dyDescent="0.2">
      <c r="B114" s="34"/>
      <c r="C114" s="328" t="s">
        <v>135</v>
      </c>
      <c r="D114" s="329"/>
      <c r="E114" s="296"/>
      <c r="F114" s="31">
        <v>0.45500000000000002</v>
      </c>
      <c r="G114" s="8" t="s">
        <v>11</v>
      </c>
      <c r="H114" s="31">
        <v>0.5</v>
      </c>
      <c r="I114" s="8" t="s">
        <v>17</v>
      </c>
      <c r="J114" s="324"/>
      <c r="K114" s="324"/>
      <c r="L114" s="5"/>
    </row>
    <row r="115" spans="2:12" ht="15.75" customHeight="1" x14ac:dyDescent="0.2">
      <c r="B115" s="272" t="s">
        <v>136</v>
      </c>
      <c r="C115" s="273"/>
      <c r="D115" s="273"/>
      <c r="E115" s="273"/>
      <c r="F115" s="273"/>
      <c r="G115" s="273"/>
      <c r="H115" s="273"/>
      <c r="I115" s="273"/>
      <c r="J115" s="273"/>
      <c r="K115" s="274"/>
      <c r="L115" s="5"/>
    </row>
    <row r="116" spans="2:12" ht="26.65" customHeight="1" x14ac:dyDescent="0.2">
      <c r="B116" s="296" t="s">
        <v>137</v>
      </c>
      <c r="C116" s="296"/>
      <c r="D116" s="296"/>
      <c r="E116" s="255" t="s">
        <v>138</v>
      </c>
      <c r="F116" s="47">
        <v>0.71</v>
      </c>
      <c r="G116" s="8"/>
      <c r="H116" s="47">
        <v>0.71</v>
      </c>
      <c r="I116" s="18"/>
      <c r="J116" s="300"/>
      <c r="K116" s="301"/>
      <c r="L116" s="5"/>
    </row>
    <row r="117" spans="2:12" ht="15.75" customHeight="1" x14ac:dyDescent="0.2">
      <c r="B117" s="296" t="s">
        <v>139</v>
      </c>
      <c r="C117" s="296"/>
      <c r="D117" s="296"/>
      <c r="E117" s="257"/>
      <c r="F117" s="47">
        <v>0.81</v>
      </c>
      <c r="G117" s="8"/>
      <c r="H117" s="47">
        <v>0.81</v>
      </c>
      <c r="I117" s="18"/>
      <c r="J117" s="304"/>
      <c r="K117" s="305"/>
      <c r="L117" s="5"/>
    </row>
    <row r="118" spans="2:12" ht="15.75" customHeight="1" x14ac:dyDescent="0.2">
      <c r="B118" s="333" t="s">
        <v>140</v>
      </c>
      <c r="C118" s="333"/>
      <c r="D118" s="333"/>
      <c r="E118" s="333"/>
      <c r="F118" s="333"/>
      <c r="G118" s="333"/>
      <c r="H118" s="333"/>
      <c r="I118" s="333"/>
      <c r="J118" s="333"/>
      <c r="K118" s="333"/>
      <c r="L118" s="5"/>
    </row>
    <row r="119" spans="2:12" ht="26.65" customHeight="1" x14ac:dyDescent="0.2">
      <c r="B119" s="296" t="s">
        <v>141</v>
      </c>
      <c r="C119" s="296"/>
      <c r="D119" s="296"/>
      <c r="E119" s="15" t="s">
        <v>142</v>
      </c>
      <c r="F119" s="48">
        <v>81</v>
      </c>
      <c r="G119" s="8"/>
      <c r="H119" s="49">
        <v>75</v>
      </c>
      <c r="I119" s="8"/>
      <c r="J119" s="324"/>
      <c r="K119" s="324"/>
      <c r="L119" s="5"/>
    </row>
    <row r="120" spans="2:12" ht="15.75" customHeight="1" x14ac:dyDescent="0.2">
      <c r="B120" s="333" t="s">
        <v>143</v>
      </c>
      <c r="C120" s="333"/>
      <c r="D120" s="333"/>
      <c r="E120" s="333"/>
      <c r="F120" s="333"/>
      <c r="G120" s="333"/>
      <c r="H120" s="333"/>
      <c r="I120" s="333"/>
      <c r="J120" s="333"/>
      <c r="K120" s="333"/>
      <c r="L120" s="50"/>
    </row>
    <row r="121" spans="2:12" ht="15.75" customHeight="1" x14ac:dyDescent="0.2">
      <c r="B121" s="296" t="s">
        <v>144</v>
      </c>
      <c r="C121" s="296"/>
      <c r="D121" s="296"/>
      <c r="E121" s="296" t="s">
        <v>145</v>
      </c>
      <c r="F121" s="3" t="str">
        <f>$H$4</f>
        <v>2022/23</v>
      </c>
      <c r="G121" s="3"/>
      <c r="H121" s="3" t="s">
        <v>146</v>
      </c>
      <c r="I121" s="51"/>
      <c r="J121" s="3"/>
      <c r="K121" s="3"/>
      <c r="L121" s="50"/>
    </row>
    <row r="122" spans="2:12" ht="15.75" customHeight="1" x14ac:dyDescent="0.2">
      <c r="B122" s="34"/>
      <c r="C122" s="296" t="s">
        <v>147</v>
      </c>
      <c r="D122" s="296"/>
      <c r="E122" s="296"/>
      <c r="F122" s="46">
        <v>1.7999999999999999E-2</v>
      </c>
      <c r="G122" s="8" t="s">
        <v>11</v>
      </c>
      <c r="H122" s="46">
        <v>1.9E-2</v>
      </c>
      <c r="I122" s="8" t="s">
        <v>17</v>
      </c>
      <c r="J122" s="300"/>
      <c r="K122" s="301"/>
      <c r="L122" s="50"/>
    </row>
    <row r="123" spans="2:12" ht="15.75" customHeight="1" x14ac:dyDescent="0.2">
      <c r="B123" s="34"/>
      <c r="C123" s="296" t="s">
        <v>148</v>
      </c>
      <c r="D123" s="296"/>
      <c r="E123" s="296"/>
      <c r="F123" s="31">
        <v>-1.2999999999999999E-2</v>
      </c>
      <c r="G123" s="8" t="s">
        <v>11</v>
      </c>
      <c r="H123" s="31">
        <v>-5.7000000000000002E-2</v>
      </c>
      <c r="I123" s="8" t="s">
        <v>17</v>
      </c>
      <c r="J123" s="304"/>
      <c r="K123" s="305"/>
      <c r="L123" s="5"/>
    </row>
    <row r="124" spans="2:12" ht="15.75" customHeight="1" x14ac:dyDescent="0.2">
      <c r="B124" s="296" t="s">
        <v>149</v>
      </c>
      <c r="C124" s="296"/>
      <c r="D124" s="296"/>
      <c r="E124" s="296"/>
      <c r="F124" s="325"/>
      <c r="G124" s="326"/>
      <c r="H124" s="326"/>
      <c r="I124" s="326"/>
      <c r="J124" s="326"/>
      <c r="K124" s="327"/>
      <c r="L124" s="50"/>
    </row>
    <row r="125" spans="2:12" ht="15.75" customHeight="1" x14ac:dyDescent="0.2">
      <c r="B125" s="34"/>
      <c r="C125" s="296" t="s">
        <v>150</v>
      </c>
      <c r="D125" s="296"/>
      <c r="E125" s="296"/>
      <c r="F125" s="31">
        <v>-2.1999999999999999E-2</v>
      </c>
      <c r="G125" s="8" t="s">
        <v>11</v>
      </c>
      <c r="H125" s="31">
        <v>-1.9E-2</v>
      </c>
      <c r="I125" s="8" t="s">
        <v>17</v>
      </c>
      <c r="J125" s="300"/>
      <c r="K125" s="301"/>
      <c r="L125" s="50"/>
    </row>
    <row r="126" spans="2:12" ht="15.75" customHeight="1" x14ac:dyDescent="0.2">
      <c r="B126" s="34"/>
      <c r="C126" s="296" t="s">
        <v>151</v>
      </c>
      <c r="D126" s="296"/>
      <c r="E126" s="296"/>
      <c r="F126" s="46">
        <v>0.55700000000000005</v>
      </c>
      <c r="G126" s="8" t="s">
        <v>11</v>
      </c>
      <c r="H126" s="46">
        <v>0.59699999999999998</v>
      </c>
      <c r="I126" s="8" t="s">
        <v>17</v>
      </c>
      <c r="J126" s="304"/>
      <c r="K126" s="305"/>
      <c r="L126" s="50"/>
    </row>
    <row r="127" spans="2:12" ht="15.75" customHeight="1" x14ac:dyDescent="0.2">
      <c r="B127" s="296" t="s">
        <v>152</v>
      </c>
      <c r="C127" s="296"/>
      <c r="D127" s="296"/>
      <c r="E127" s="296"/>
      <c r="F127" s="325"/>
      <c r="G127" s="326"/>
      <c r="H127" s="326"/>
      <c r="I127" s="326"/>
      <c r="J127" s="326"/>
      <c r="K127" s="327"/>
      <c r="L127" s="50"/>
    </row>
    <row r="128" spans="2:12" ht="15.75" customHeight="1" x14ac:dyDescent="0.2">
      <c r="B128" s="34"/>
      <c r="C128" s="296" t="s">
        <v>147</v>
      </c>
      <c r="D128" s="296"/>
      <c r="E128" s="296"/>
      <c r="F128" s="46">
        <v>3.5999999999999997E-2</v>
      </c>
      <c r="G128" s="8" t="s">
        <v>11</v>
      </c>
      <c r="H128" s="46">
        <v>5.0999999999999997E-2</v>
      </c>
      <c r="I128" s="8" t="s">
        <v>17</v>
      </c>
      <c r="J128" s="300"/>
      <c r="K128" s="301"/>
      <c r="L128" s="50"/>
    </row>
    <row r="129" spans="2:12" ht="15.75" customHeight="1" x14ac:dyDescent="0.2">
      <c r="B129" s="34"/>
      <c r="C129" s="296" t="s">
        <v>148</v>
      </c>
      <c r="D129" s="296"/>
      <c r="E129" s="296"/>
      <c r="F129" s="31">
        <v>-0.29399999999999998</v>
      </c>
      <c r="G129" s="8" t="s">
        <v>11</v>
      </c>
      <c r="H129" s="31">
        <v>-0.27300000000000002</v>
      </c>
      <c r="I129" s="8" t="s">
        <v>17</v>
      </c>
      <c r="J129" s="304"/>
      <c r="K129" s="305"/>
      <c r="L129" s="50"/>
    </row>
    <row r="130" spans="2:12" ht="15.75" customHeight="1" x14ac:dyDescent="0.2">
      <c r="B130" s="296" t="s">
        <v>153</v>
      </c>
      <c r="C130" s="296"/>
      <c r="D130" s="296"/>
      <c r="E130" s="296"/>
      <c r="F130" s="325"/>
      <c r="G130" s="326"/>
      <c r="H130" s="326"/>
      <c r="I130" s="326"/>
      <c r="J130" s="326"/>
      <c r="K130" s="327"/>
      <c r="L130" s="50"/>
    </row>
    <row r="131" spans="2:12" ht="15.75" customHeight="1" x14ac:dyDescent="0.2">
      <c r="B131" s="34"/>
      <c r="C131" s="296" t="s">
        <v>150</v>
      </c>
      <c r="D131" s="296"/>
      <c r="E131" s="296"/>
      <c r="F131" s="31">
        <v>0.02</v>
      </c>
      <c r="G131" s="8" t="s">
        <v>11</v>
      </c>
      <c r="H131" s="46">
        <v>2.1000000000000001E-2</v>
      </c>
      <c r="I131" s="8" t="s">
        <v>17</v>
      </c>
      <c r="J131" s="300"/>
      <c r="K131" s="301"/>
      <c r="L131" s="50"/>
    </row>
    <row r="132" spans="2:12" ht="15.75" customHeight="1" x14ac:dyDescent="0.2">
      <c r="B132" s="34"/>
      <c r="C132" s="296" t="s">
        <v>151</v>
      </c>
      <c r="D132" s="296"/>
      <c r="E132" s="296"/>
      <c r="F132" s="31">
        <v>-2.1999999999999999E-2</v>
      </c>
      <c r="G132" s="8" t="s">
        <v>11</v>
      </c>
      <c r="H132" s="31">
        <v>-0.02</v>
      </c>
      <c r="I132" s="8" t="s">
        <v>17</v>
      </c>
      <c r="J132" s="304"/>
      <c r="K132" s="305"/>
      <c r="L132" s="50"/>
    </row>
    <row r="133" spans="2:12" ht="15.75" customHeight="1" x14ac:dyDescent="0.2">
      <c r="B133" s="272" t="s">
        <v>154</v>
      </c>
      <c r="C133" s="273"/>
      <c r="D133" s="273"/>
      <c r="E133" s="274"/>
      <c r="F133" s="3" t="s">
        <v>3</v>
      </c>
      <c r="G133" s="3"/>
      <c r="H133" s="3" t="s">
        <v>4</v>
      </c>
      <c r="I133" s="51"/>
      <c r="J133" s="3"/>
      <c r="K133" s="3"/>
      <c r="L133" s="5"/>
    </row>
    <row r="134" spans="2:12" ht="15.75" customHeight="1" x14ac:dyDescent="0.2">
      <c r="B134" s="296" t="s">
        <v>155</v>
      </c>
      <c r="C134" s="296"/>
      <c r="D134" s="296"/>
      <c r="E134" s="296" t="s">
        <v>156</v>
      </c>
      <c r="F134" s="52">
        <v>31416</v>
      </c>
      <c r="G134" s="8"/>
      <c r="H134" s="52">
        <v>29440</v>
      </c>
      <c r="I134" s="8"/>
      <c r="J134" s="324"/>
      <c r="K134" s="324"/>
      <c r="L134" s="5"/>
    </row>
    <row r="135" spans="2:12" ht="15.75" customHeight="1" x14ac:dyDescent="0.2">
      <c r="B135" s="34"/>
      <c r="C135" s="296" t="s">
        <v>157</v>
      </c>
      <c r="D135" s="296"/>
      <c r="E135" s="296"/>
      <c r="F135" s="52">
        <v>13417</v>
      </c>
      <c r="G135" s="8" t="s">
        <v>11</v>
      </c>
      <c r="H135" s="52">
        <v>12071</v>
      </c>
      <c r="I135" s="8" t="s">
        <v>17</v>
      </c>
      <c r="J135" s="324"/>
      <c r="K135" s="324"/>
      <c r="L135" s="5"/>
    </row>
    <row r="136" spans="2:12" ht="15.75" customHeight="1" x14ac:dyDescent="0.2">
      <c r="B136" s="34"/>
      <c r="C136" s="296" t="s">
        <v>158</v>
      </c>
      <c r="D136" s="296"/>
      <c r="E136" s="296"/>
      <c r="F136" s="52">
        <v>530</v>
      </c>
      <c r="G136" s="8" t="s">
        <v>11</v>
      </c>
      <c r="H136" s="52">
        <v>491</v>
      </c>
      <c r="I136" s="8" t="s">
        <v>17</v>
      </c>
      <c r="J136" s="324"/>
      <c r="K136" s="324"/>
      <c r="L136" s="5"/>
    </row>
    <row r="137" spans="2:12" ht="15.75" customHeight="1" x14ac:dyDescent="0.2">
      <c r="B137" s="34"/>
      <c r="C137" s="296" t="s">
        <v>159</v>
      </c>
      <c r="D137" s="296"/>
      <c r="E137" s="296"/>
      <c r="F137" s="52">
        <v>3434</v>
      </c>
      <c r="G137" s="8" t="s">
        <v>11</v>
      </c>
      <c r="H137" s="52">
        <v>2868</v>
      </c>
      <c r="I137" s="8" t="s">
        <v>17</v>
      </c>
      <c r="J137" s="324"/>
      <c r="K137" s="324"/>
      <c r="L137" s="5"/>
    </row>
    <row r="138" spans="2:12" ht="15.75" customHeight="1" x14ac:dyDescent="0.2">
      <c r="B138" s="34"/>
      <c r="C138" s="296" t="s">
        <v>160</v>
      </c>
      <c r="D138" s="296"/>
      <c r="E138" s="296"/>
      <c r="F138" s="52">
        <v>10513</v>
      </c>
      <c r="G138" s="8" t="s">
        <v>11</v>
      </c>
      <c r="H138" s="52">
        <v>9694</v>
      </c>
      <c r="I138" s="8" t="s">
        <v>17</v>
      </c>
      <c r="J138" s="324"/>
      <c r="K138" s="324"/>
      <c r="L138" s="5"/>
    </row>
    <row r="139" spans="2:12" ht="15.75" customHeight="1" x14ac:dyDescent="0.2">
      <c r="B139" s="34"/>
      <c r="C139" s="296" t="s">
        <v>161</v>
      </c>
      <c r="D139" s="296"/>
      <c r="E139" s="296"/>
      <c r="F139" s="52">
        <v>17405</v>
      </c>
      <c r="G139" s="8" t="s">
        <v>11</v>
      </c>
      <c r="H139" s="52">
        <v>16811</v>
      </c>
      <c r="I139" s="8" t="s">
        <v>17</v>
      </c>
      <c r="J139" s="324"/>
      <c r="K139" s="324"/>
      <c r="L139" s="5"/>
    </row>
    <row r="140" spans="2:12" ht="15.75" customHeight="1" x14ac:dyDescent="0.2">
      <c r="B140" s="34"/>
      <c r="C140" s="296" t="s">
        <v>162</v>
      </c>
      <c r="D140" s="296"/>
      <c r="E140" s="296"/>
      <c r="F140" s="52">
        <v>64</v>
      </c>
      <c r="G140" s="8" t="s">
        <v>11</v>
      </c>
      <c r="H140" s="52">
        <v>67</v>
      </c>
      <c r="I140" s="8" t="s">
        <v>17</v>
      </c>
      <c r="J140" s="324"/>
      <c r="K140" s="324"/>
      <c r="L140" s="5"/>
    </row>
    <row r="141" spans="2:12" ht="15.75" customHeight="1" x14ac:dyDescent="0.2">
      <c r="B141" s="34"/>
      <c r="C141" s="296" t="s">
        <v>163</v>
      </c>
      <c r="D141" s="296"/>
      <c r="E141" s="296"/>
      <c r="F141" s="52">
        <v>4303</v>
      </c>
      <c r="G141" s="8" t="s">
        <v>11</v>
      </c>
      <c r="H141" s="52">
        <v>4065</v>
      </c>
      <c r="I141" s="8" t="s">
        <v>17</v>
      </c>
      <c r="J141" s="324"/>
      <c r="K141" s="324"/>
      <c r="L141" s="5"/>
    </row>
    <row r="142" spans="2:12" ht="15.75" customHeight="1" x14ac:dyDescent="0.2">
      <c r="B142" s="34"/>
      <c r="C142" s="296" t="s">
        <v>164</v>
      </c>
      <c r="D142" s="296"/>
      <c r="E142" s="296"/>
      <c r="F142" s="52">
        <v>13166</v>
      </c>
      <c r="G142" s="8" t="s">
        <v>11</v>
      </c>
      <c r="H142" s="52">
        <v>12813</v>
      </c>
      <c r="I142" s="8" t="s">
        <v>17</v>
      </c>
      <c r="J142" s="324"/>
      <c r="K142" s="324"/>
      <c r="L142" s="5"/>
    </row>
    <row r="143" spans="2:12" ht="15.75" customHeight="1" x14ac:dyDescent="0.2">
      <c r="B143" s="296" t="s">
        <v>165</v>
      </c>
      <c r="C143" s="296"/>
      <c r="D143" s="296"/>
      <c r="E143" s="296"/>
      <c r="F143" s="296"/>
      <c r="G143" s="296"/>
      <c r="H143" s="296"/>
      <c r="I143" s="296"/>
      <c r="J143" s="324"/>
      <c r="K143" s="324"/>
      <c r="L143" s="5"/>
    </row>
    <row r="144" spans="2:12" ht="15.75" customHeight="1" x14ac:dyDescent="0.2">
      <c r="B144" s="34"/>
      <c r="C144" s="296" t="s">
        <v>166</v>
      </c>
      <c r="D144" s="296"/>
      <c r="E144" s="296"/>
      <c r="F144" s="52">
        <v>13947</v>
      </c>
      <c r="G144" s="8" t="s">
        <v>11</v>
      </c>
      <c r="H144" s="52">
        <v>12562</v>
      </c>
      <c r="I144" s="8" t="s">
        <v>17</v>
      </c>
      <c r="J144" s="324"/>
      <c r="K144" s="324"/>
      <c r="L144" s="5"/>
    </row>
    <row r="145" spans="2:12" ht="15.75" customHeight="1" x14ac:dyDescent="0.2">
      <c r="B145" s="34"/>
      <c r="C145" s="296" t="s">
        <v>167</v>
      </c>
      <c r="D145" s="296"/>
      <c r="E145" s="296"/>
      <c r="F145" s="52">
        <v>164</v>
      </c>
      <c r="G145" s="8" t="s">
        <v>11</v>
      </c>
      <c r="H145" s="52">
        <v>122</v>
      </c>
      <c r="I145" s="8" t="s">
        <v>17</v>
      </c>
      <c r="J145" s="324"/>
      <c r="K145" s="324"/>
      <c r="L145" s="5"/>
    </row>
    <row r="146" spans="2:12" ht="15.75" customHeight="1" x14ac:dyDescent="0.2">
      <c r="B146" s="34"/>
      <c r="C146" s="296" t="s">
        <v>168</v>
      </c>
      <c r="D146" s="296"/>
      <c r="E146" s="296"/>
      <c r="F146" s="52">
        <v>899</v>
      </c>
      <c r="G146" s="8" t="s">
        <v>11</v>
      </c>
      <c r="H146" s="52">
        <v>693</v>
      </c>
      <c r="I146" s="8" t="s">
        <v>17</v>
      </c>
      <c r="J146" s="324"/>
      <c r="K146" s="324"/>
      <c r="L146" s="5"/>
    </row>
    <row r="147" spans="2:12" ht="15.75" customHeight="1" x14ac:dyDescent="0.2">
      <c r="B147" s="34"/>
      <c r="C147" s="296" t="s">
        <v>169</v>
      </c>
      <c r="D147" s="296"/>
      <c r="E147" s="296"/>
      <c r="F147" s="52">
        <v>17469</v>
      </c>
      <c r="G147" s="8" t="s">
        <v>11</v>
      </c>
      <c r="H147" s="52">
        <v>16878</v>
      </c>
      <c r="I147" s="8" t="s">
        <v>17</v>
      </c>
      <c r="J147" s="324"/>
      <c r="K147" s="324"/>
      <c r="L147" s="5"/>
    </row>
    <row r="148" spans="2:12" ht="15.75" customHeight="1" x14ac:dyDescent="0.2">
      <c r="B148" s="34"/>
      <c r="C148" s="296" t="s">
        <v>170</v>
      </c>
      <c r="D148" s="296"/>
      <c r="E148" s="296"/>
      <c r="F148" s="52">
        <v>184</v>
      </c>
      <c r="G148" s="8" t="s">
        <v>11</v>
      </c>
      <c r="H148" s="52">
        <v>52</v>
      </c>
      <c r="I148" s="8" t="s">
        <v>17</v>
      </c>
      <c r="J148" s="324"/>
      <c r="K148" s="324"/>
      <c r="L148" s="5"/>
    </row>
    <row r="149" spans="2:12" ht="15.75" customHeight="1" x14ac:dyDescent="0.2">
      <c r="B149" s="34"/>
      <c r="C149" s="296" t="s">
        <v>171</v>
      </c>
      <c r="D149" s="296"/>
      <c r="E149" s="296"/>
      <c r="F149" s="52">
        <v>710</v>
      </c>
      <c r="G149" s="8" t="s">
        <v>11</v>
      </c>
      <c r="H149" s="52">
        <v>661</v>
      </c>
      <c r="I149" s="8" t="s">
        <v>17</v>
      </c>
      <c r="J149" s="324"/>
      <c r="K149" s="324"/>
      <c r="L149" s="5"/>
    </row>
    <row r="150" spans="2:12" ht="15.75" customHeight="1" x14ac:dyDescent="0.2">
      <c r="B150" s="334" t="s">
        <v>172</v>
      </c>
      <c r="C150" s="334"/>
      <c r="D150" s="334"/>
      <c r="E150" s="334"/>
      <c r="F150" s="334"/>
      <c r="G150" s="334"/>
      <c r="H150" s="334"/>
      <c r="I150" s="334"/>
      <c r="J150" s="334"/>
      <c r="K150" s="334"/>
      <c r="L150" s="5"/>
    </row>
    <row r="151" spans="2:12" ht="15.75" customHeight="1" x14ac:dyDescent="0.2">
      <c r="B151" s="272" t="s">
        <v>173</v>
      </c>
      <c r="C151" s="273"/>
      <c r="D151" s="273"/>
      <c r="E151" s="273"/>
      <c r="F151" s="273"/>
      <c r="G151" s="273"/>
      <c r="H151" s="273"/>
      <c r="I151" s="273"/>
      <c r="J151" s="273"/>
      <c r="K151" s="274"/>
      <c r="L151" s="5"/>
    </row>
    <row r="152" spans="2:12" ht="19.5" customHeight="1" x14ac:dyDescent="0.2">
      <c r="B152" s="296" t="s">
        <v>174</v>
      </c>
      <c r="C152" s="296"/>
      <c r="D152" s="296"/>
      <c r="E152" s="296" t="s">
        <v>175</v>
      </c>
      <c r="F152" s="53">
        <v>3</v>
      </c>
      <c r="G152" s="8" t="s">
        <v>11</v>
      </c>
      <c r="H152" s="52">
        <v>2</v>
      </c>
      <c r="I152" s="8" t="s">
        <v>17</v>
      </c>
      <c r="J152" s="300"/>
      <c r="K152" s="301"/>
      <c r="L152" s="5"/>
    </row>
    <row r="153" spans="2:12" ht="19.5" customHeight="1" x14ac:dyDescent="0.2">
      <c r="B153" s="296" t="s">
        <v>176</v>
      </c>
      <c r="C153" s="296"/>
      <c r="D153" s="296"/>
      <c r="E153" s="296"/>
      <c r="F153" s="54">
        <v>8.2000000000000003E-2</v>
      </c>
      <c r="G153" s="8" t="s">
        <v>11</v>
      </c>
      <c r="H153" s="55">
        <v>0.11</v>
      </c>
      <c r="I153" s="8" t="s">
        <v>17</v>
      </c>
      <c r="J153" s="302"/>
      <c r="K153" s="303"/>
      <c r="L153" s="5"/>
    </row>
    <row r="154" spans="2:12" ht="24" customHeight="1" x14ac:dyDescent="0.2">
      <c r="B154" s="296" t="s">
        <v>177</v>
      </c>
      <c r="C154" s="296"/>
      <c r="D154" s="296"/>
      <c r="E154" s="296"/>
      <c r="F154" s="53">
        <v>2</v>
      </c>
      <c r="G154" s="8"/>
      <c r="H154" s="52">
        <v>0</v>
      </c>
      <c r="I154" s="8"/>
      <c r="J154" s="304"/>
      <c r="K154" s="305"/>
      <c r="L154" s="5"/>
    </row>
    <row r="155" spans="2:12" ht="15.75" customHeight="1" x14ac:dyDescent="0.2">
      <c r="B155" s="272" t="s">
        <v>178</v>
      </c>
      <c r="C155" s="273"/>
      <c r="D155" s="273"/>
      <c r="E155" s="273"/>
      <c r="F155" s="273"/>
      <c r="G155" s="273"/>
      <c r="H155" s="273"/>
      <c r="I155" s="273"/>
      <c r="J155" s="273"/>
      <c r="K155" s="274"/>
      <c r="L155" s="5"/>
    </row>
    <row r="156" spans="2:12" ht="15.75" customHeight="1" x14ac:dyDescent="0.2">
      <c r="B156" s="296" t="s">
        <v>179</v>
      </c>
      <c r="C156" s="296"/>
      <c r="D156" s="296"/>
      <c r="E156" s="296" t="s">
        <v>180</v>
      </c>
      <c r="F156" s="335"/>
      <c r="G156" s="335"/>
      <c r="H156" s="335"/>
      <c r="I156" s="335"/>
      <c r="J156" s="335"/>
      <c r="K156" s="335"/>
      <c r="L156" s="5"/>
    </row>
    <row r="157" spans="2:12" ht="15.75" customHeight="1" x14ac:dyDescent="0.2">
      <c r="B157" s="34"/>
      <c r="C157" s="328" t="s">
        <v>181</v>
      </c>
      <c r="D157" s="329"/>
      <c r="E157" s="296"/>
      <c r="F157" s="56">
        <v>0.99999998000000001</v>
      </c>
      <c r="G157" s="8"/>
      <c r="H157" s="57">
        <v>0.99999970000000005</v>
      </c>
      <c r="I157" s="18"/>
      <c r="J157" s="300"/>
      <c r="K157" s="301"/>
      <c r="L157" s="5"/>
    </row>
    <row r="158" spans="2:12" ht="15.75" customHeight="1" x14ac:dyDescent="0.2">
      <c r="B158" s="34"/>
      <c r="C158" s="328" t="s">
        <v>182</v>
      </c>
      <c r="D158" s="329"/>
      <c r="E158" s="296"/>
      <c r="F158" s="57">
        <v>0.99992610000000004</v>
      </c>
      <c r="G158" s="8"/>
      <c r="H158" s="57">
        <v>0.99994530000000004</v>
      </c>
      <c r="I158" s="18"/>
      <c r="J158" s="302"/>
      <c r="K158" s="303"/>
      <c r="L158" s="5"/>
    </row>
    <row r="159" spans="2:12" ht="15.75" customHeight="1" x14ac:dyDescent="0.2">
      <c r="B159" s="34"/>
      <c r="C159" s="328" t="s">
        <v>183</v>
      </c>
      <c r="D159" s="329"/>
      <c r="E159" s="296"/>
      <c r="F159" s="57">
        <v>0.99972780000000006</v>
      </c>
      <c r="G159" s="8"/>
      <c r="H159" s="57">
        <v>0.99966250000000001</v>
      </c>
      <c r="I159" s="18"/>
      <c r="J159" s="302"/>
      <c r="K159" s="303"/>
      <c r="L159" s="5"/>
    </row>
    <row r="160" spans="2:12" ht="15.75" customHeight="1" x14ac:dyDescent="0.2">
      <c r="B160" s="34"/>
      <c r="C160" s="328" t="s">
        <v>184</v>
      </c>
      <c r="D160" s="329"/>
      <c r="E160" s="296"/>
      <c r="F160" s="57">
        <v>0.99934920000000005</v>
      </c>
      <c r="G160" s="8"/>
      <c r="H160" s="57">
        <v>0.99943559999999998</v>
      </c>
      <c r="I160" s="18"/>
      <c r="J160" s="304"/>
      <c r="K160" s="305"/>
      <c r="L160" s="5"/>
    </row>
    <row r="161" spans="2:12" ht="15.75" customHeight="1" x14ac:dyDescent="0.2">
      <c r="B161" s="296" t="s">
        <v>185</v>
      </c>
      <c r="C161" s="296"/>
      <c r="D161" s="296"/>
      <c r="E161" s="296"/>
      <c r="F161" s="325"/>
      <c r="G161" s="326"/>
      <c r="H161" s="326"/>
      <c r="I161" s="326"/>
      <c r="J161" s="326"/>
      <c r="K161" s="327"/>
      <c r="L161" s="5"/>
    </row>
    <row r="162" spans="2:12" ht="15.75" customHeight="1" x14ac:dyDescent="0.2">
      <c r="B162" s="34"/>
      <c r="C162" s="328" t="s">
        <v>186</v>
      </c>
      <c r="D162" s="329"/>
      <c r="E162" s="296"/>
      <c r="F162" s="58">
        <v>0.82013320000000001</v>
      </c>
      <c r="G162" s="8" t="s">
        <v>11</v>
      </c>
      <c r="H162" s="57">
        <v>0.51734519999999995</v>
      </c>
      <c r="I162" s="18"/>
      <c r="J162" s="300"/>
      <c r="K162" s="301"/>
      <c r="L162" s="5"/>
    </row>
    <row r="163" spans="2:12" ht="15.75" customHeight="1" x14ac:dyDescent="0.2">
      <c r="B163" s="34"/>
      <c r="C163" s="328" t="s">
        <v>187</v>
      </c>
      <c r="D163" s="329"/>
      <c r="E163" s="296"/>
      <c r="F163" s="58">
        <v>0.71185109999999996</v>
      </c>
      <c r="G163" s="8" t="s">
        <v>11</v>
      </c>
      <c r="H163" s="57">
        <v>0.95675529999999998</v>
      </c>
      <c r="I163" s="18"/>
      <c r="J163" s="302"/>
      <c r="K163" s="303"/>
      <c r="L163" s="5"/>
    </row>
    <row r="164" spans="2:12" ht="15.75" customHeight="1" x14ac:dyDescent="0.2">
      <c r="B164" s="34"/>
      <c r="C164" s="328" t="s">
        <v>188</v>
      </c>
      <c r="D164" s="329"/>
      <c r="E164" s="296"/>
      <c r="F164" s="58">
        <v>0.95873560000000002</v>
      </c>
      <c r="G164" s="8" t="s">
        <v>11</v>
      </c>
      <c r="H164" s="57">
        <v>0.86670000000000003</v>
      </c>
      <c r="I164" s="18"/>
      <c r="J164" s="304"/>
      <c r="K164" s="305"/>
      <c r="L164" s="5"/>
    </row>
    <row r="165" spans="2:12" ht="15.75" customHeight="1" x14ac:dyDescent="0.2">
      <c r="B165" s="272" t="s">
        <v>189</v>
      </c>
      <c r="C165" s="273"/>
      <c r="D165" s="273"/>
      <c r="E165" s="273"/>
      <c r="F165" s="273"/>
      <c r="G165" s="273"/>
      <c r="H165" s="273"/>
      <c r="I165" s="273"/>
      <c r="J165" s="273"/>
      <c r="K165" s="274"/>
      <c r="L165" s="5"/>
    </row>
    <row r="166" spans="2:12" ht="15.75" customHeight="1" x14ac:dyDescent="0.2">
      <c r="B166" s="296" t="s">
        <v>190</v>
      </c>
      <c r="C166" s="296"/>
      <c r="D166" s="296"/>
      <c r="E166" s="296" t="s">
        <v>191</v>
      </c>
      <c r="F166" s="59">
        <v>92.5</v>
      </c>
      <c r="G166" s="8"/>
      <c r="H166" s="59">
        <v>92</v>
      </c>
      <c r="I166" s="18"/>
      <c r="J166" s="300"/>
      <c r="K166" s="301"/>
      <c r="L166" s="5"/>
    </row>
    <row r="167" spans="2:12" ht="15.75" customHeight="1" x14ac:dyDescent="0.2">
      <c r="B167" s="296" t="s">
        <v>192</v>
      </c>
      <c r="C167" s="296"/>
      <c r="D167" s="296"/>
      <c r="E167" s="296"/>
      <c r="F167" s="60">
        <v>87.4</v>
      </c>
      <c r="G167" s="8"/>
      <c r="H167" s="59">
        <v>90.5</v>
      </c>
      <c r="I167" s="18"/>
      <c r="J167" s="304"/>
      <c r="K167" s="305"/>
      <c r="L167" s="5"/>
    </row>
    <row r="168" spans="2:12" ht="15.75" customHeight="1" x14ac:dyDescent="0.2">
      <c r="B168" s="272" t="s">
        <v>193</v>
      </c>
      <c r="C168" s="273"/>
      <c r="D168" s="273"/>
      <c r="E168" s="273"/>
      <c r="F168" s="273"/>
      <c r="G168" s="273"/>
      <c r="H168" s="273"/>
      <c r="I168" s="273"/>
      <c r="J168" s="273"/>
      <c r="K168" s="274"/>
      <c r="L168" s="5"/>
    </row>
    <row r="169" spans="2:12" ht="26.65" customHeight="1" x14ac:dyDescent="0.2">
      <c r="B169" s="296" t="s">
        <v>194</v>
      </c>
      <c r="C169" s="296"/>
      <c r="D169" s="296"/>
      <c r="E169" s="15" t="s">
        <v>195</v>
      </c>
      <c r="F169" s="61">
        <v>39.700000000000003</v>
      </c>
      <c r="G169" s="8"/>
      <c r="H169" s="61">
        <v>59.23</v>
      </c>
      <c r="I169" s="18"/>
      <c r="J169" s="306"/>
      <c r="K169" s="307"/>
      <c r="L169" s="5"/>
    </row>
    <row r="170" spans="2:12" ht="15.75" customHeight="1" x14ac:dyDescent="0.2">
      <c r="B170" s="272" t="s">
        <v>196</v>
      </c>
      <c r="C170" s="273"/>
      <c r="D170" s="273"/>
      <c r="E170" s="273"/>
      <c r="F170" s="273"/>
      <c r="G170" s="273"/>
      <c r="H170" s="273"/>
      <c r="I170" s="273"/>
      <c r="J170" s="273"/>
      <c r="K170" s="274"/>
      <c r="L170" s="5"/>
    </row>
    <row r="171" spans="2:12" ht="15.75" customHeight="1" x14ac:dyDescent="0.2">
      <c r="B171" s="296" t="s">
        <v>197</v>
      </c>
      <c r="C171" s="296"/>
      <c r="D171" s="296"/>
      <c r="E171" s="255" t="s">
        <v>198</v>
      </c>
      <c r="F171" s="47">
        <v>0.997</v>
      </c>
      <c r="G171" s="8" t="s">
        <v>11</v>
      </c>
      <c r="H171" s="47">
        <v>0.97</v>
      </c>
      <c r="I171" s="8" t="s">
        <v>17</v>
      </c>
      <c r="J171" s="300"/>
      <c r="K171" s="301"/>
      <c r="L171" s="5"/>
    </row>
    <row r="172" spans="2:12" ht="15.75" customHeight="1" x14ac:dyDescent="0.2">
      <c r="B172" s="296" t="s">
        <v>199</v>
      </c>
      <c r="C172" s="296"/>
      <c r="D172" s="296"/>
      <c r="E172" s="257"/>
      <c r="F172" s="47">
        <v>0.96799999999999997</v>
      </c>
      <c r="G172" s="8" t="s">
        <v>11</v>
      </c>
      <c r="H172" s="47">
        <v>0.98</v>
      </c>
      <c r="I172" s="8" t="s">
        <v>17</v>
      </c>
      <c r="J172" s="304"/>
      <c r="K172" s="305"/>
      <c r="L172" s="5"/>
    </row>
    <row r="173" spans="2:12" ht="15" customHeight="1" x14ac:dyDescent="0.2">
      <c r="B173" s="62"/>
      <c r="C173" s="62"/>
      <c r="D173" s="62"/>
      <c r="E173" s="63"/>
      <c r="F173" s="64"/>
      <c r="G173" s="63"/>
      <c r="H173" s="64"/>
      <c r="I173" s="65"/>
      <c r="J173" s="62"/>
      <c r="K173" s="62"/>
    </row>
    <row r="174" spans="2:12" ht="15" customHeight="1" x14ac:dyDescent="0.2">
      <c r="B174" s="66"/>
      <c r="C174" s="336" t="s">
        <v>200</v>
      </c>
      <c r="D174" s="265"/>
      <c r="E174" s="265"/>
      <c r="F174" s="265"/>
      <c r="G174" s="265"/>
      <c r="H174" s="265"/>
      <c r="I174" s="265"/>
      <c r="J174" s="265"/>
      <c r="K174" s="265"/>
    </row>
    <row r="175" spans="2:12" ht="15" customHeight="1" x14ac:dyDescent="0.2">
      <c r="C175" s="336" t="s">
        <v>201</v>
      </c>
      <c r="D175" s="265"/>
      <c r="E175" s="265"/>
      <c r="F175" s="265"/>
      <c r="G175" s="265"/>
      <c r="H175" s="265"/>
      <c r="I175" s="265"/>
      <c r="J175" s="265"/>
      <c r="K175" s="265"/>
    </row>
    <row r="176" spans="2:12" ht="15.75" customHeight="1" x14ac:dyDescent="0.2"/>
    <row r="177" spans="1:12" ht="15.75" customHeight="1" x14ac:dyDescent="0.2">
      <c r="A177" s="67"/>
      <c r="B177" s="338" t="s">
        <v>202</v>
      </c>
      <c r="C177" s="338"/>
      <c r="D177" s="338"/>
      <c r="E177" s="338"/>
      <c r="F177" s="338"/>
      <c r="G177" s="338"/>
      <c r="H177" s="338"/>
      <c r="I177" s="338"/>
      <c r="J177" s="338"/>
      <c r="K177" s="338"/>
      <c r="L177" s="67"/>
    </row>
    <row r="178" spans="1:12" ht="15" customHeight="1" x14ac:dyDescent="0.2"/>
    <row r="179" spans="1:12" ht="16.7" customHeight="1" x14ac:dyDescent="0.2">
      <c r="B179" s="68">
        <v>1</v>
      </c>
      <c r="C179" s="336" t="s">
        <v>203</v>
      </c>
      <c r="D179" s="336"/>
      <c r="E179" s="336"/>
      <c r="F179" s="336"/>
      <c r="G179" s="336"/>
      <c r="H179" s="336"/>
      <c r="I179" s="336"/>
      <c r="J179" s="336"/>
      <c r="K179" s="336"/>
      <c r="L179" s="66"/>
    </row>
    <row r="180" spans="1:12" ht="16.7" customHeight="1" x14ac:dyDescent="0.2">
      <c r="B180" s="68">
        <v>2</v>
      </c>
      <c r="C180" s="336" t="s">
        <v>204</v>
      </c>
      <c r="D180" s="336"/>
      <c r="E180" s="336"/>
      <c r="F180" s="336"/>
      <c r="G180" s="336"/>
      <c r="H180" s="336"/>
      <c r="I180" s="336"/>
      <c r="J180" s="336"/>
      <c r="K180" s="336"/>
      <c r="L180" s="66"/>
    </row>
    <row r="181" spans="1:12" ht="16.7" customHeight="1" x14ac:dyDescent="0.2">
      <c r="B181" s="68">
        <v>3</v>
      </c>
      <c r="C181" s="336" t="s">
        <v>205</v>
      </c>
      <c r="D181" s="336"/>
      <c r="E181" s="336"/>
      <c r="F181" s="336"/>
      <c r="G181" s="336"/>
      <c r="H181" s="336"/>
      <c r="I181" s="336"/>
      <c r="J181" s="336"/>
      <c r="K181" s="336"/>
      <c r="L181" s="66"/>
    </row>
    <row r="182" spans="1:12" ht="16.7" customHeight="1" x14ac:dyDescent="0.2">
      <c r="B182" s="68">
        <v>4</v>
      </c>
      <c r="C182" s="336" t="s">
        <v>206</v>
      </c>
      <c r="D182" s="336"/>
      <c r="E182" s="336"/>
      <c r="F182" s="336"/>
      <c r="G182" s="336"/>
      <c r="H182" s="336"/>
      <c r="I182" s="336"/>
      <c r="J182" s="336"/>
      <c r="K182" s="336"/>
      <c r="L182" s="66"/>
    </row>
    <row r="183" spans="1:12" ht="16.7" customHeight="1" x14ac:dyDescent="0.2">
      <c r="B183" s="68">
        <v>5</v>
      </c>
      <c r="C183" s="336" t="s">
        <v>207</v>
      </c>
      <c r="D183" s="265"/>
      <c r="E183" s="265"/>
      <c r="F183" s="265"/>
      <c r="G183" s="265"/>
      <c r="H183" s="265"/>
      <c r="I183" s="265"/>
      <c r="J183" s="265"/>
      <c r="K183" s="265"/>
    </row>
    <row r="184" spans="1:12" ht="16.7" customHeight="1" x14ac:dyDescent="0.2">
      <c r="B184" s="68">
        <v>6</v>
      </c>
      <c r="C184" s="336" t="s">
        <v>208</v>
      </c>
      <c r="D184" s="265"/>
      <c r="E184" s="265"/>
      <c r="F184" s="265"/>
      <c r="G184" s="265"/>
      <c r="H184" s="265"/>
      <c r="I184" s="265"/>
      <c r="J184" s="265"/>
      <c r="K184" s="265"/>
    </row>
    <row r="185" spans="1:12" ht="16.7" customHeight="1" x14ac:dyDescent="0.2">
      <c r="B185" s="68">
        <v>7</v>
      </c>
      <c r="C185" s="336" t="s">
        <v>209</v>
      </c>
      <c r="D185" s="265"/>
      <c r="E185" s="265"/>
      <c r="F185" s="265"/>
      <c r="G185" s="265"/>
      <c r="H185" s="265"/>
      <c r="I185" s="265"/>
      <c r="J185" s="265"/>
      <c r="K185" s="265"/>
    </row>
    <row r="186" spans="1:12" ht="16.7" customHeight="1" x14ac:dyDescent="0.2">
      <c r="B186" s="68">
        <v>8</v>
      </c>
      <c r="C186" s="336" t="s">
        <v>210</v>
      </c>
      <c r="D186" s="265"/>
      <c r="E186" s="265"/>
      <c r="F186" s="265"/>
      <c r="G186" s="265"/>
      <c r="H186" s="265"/>
      <c r="I186" s="265"/>
      <c r="J186" s="265"/>
      <c r="K186" s="265"/>
    </row>
    <row r="187" spans="1:12" ht="25.9" customHeight="1" x14ac:dyDescent="0.2">
      <c r="B187" s="68">
        <v>9</v>
      </c>
      <c r="C187" s="336" t="s">
        <v>551</v>
      </c>
      <c r="D187" s="265"/>
      <c r="E187" s="265"/>
      <c r="F187" s="265"/>
      <c r="G187" s="265"/>
      <c r="H187" s="265"/>
      <c r="I187" s="265"/>
      <c r="J187" s="265"/>
      <c r="K187" s="265"/>
    </row>
    <row r="188" spans="1:12" ht="22.5" customHeight="1" x14ac:dyDescent="0.2">
      <c r="A188" s="69"/>
      <c r="B188" s="70">
        <v>10</v>
      </c>
      <c r="C188" s="337" t="s">
        <v>211</v>
      </c>
      <c r="D188" s="337"/>
      <c r="E188" s="337"/>
      <c r="F188" s="337"/>
      <c r="G188" s="337"/>
      <c r="H188" s="337"/>
      <c r="I188" s="337"/>
      <c r="J188" s="337"/>
      <c r="K188" s="337"/>
      <c r="L188" s="69"/>
    </row>
    <row r="189" spans="1:12" ht="15.75" customHeight="1" x14ac:dyDescent="0.2">
      <c r="A189" s="69"/>
      <c r="B189" s="70">
        <v>11</v>
      </c>
      <c r="C189" s="337" t="s">
        <v>212</v>
      </c>
      <c r="D189" s="337"/>
      <c r="E189" s="337"/>
      <c r="F189" s="337"/>
      <c r="G189" s="337"/>
      <c r="H189" s="337"/>
      <c r="I189" s="337"/>
      <c r="J189" s="337"/>
      <c r="K189" s="337"/>
      <c r="L189" s="69"/>
    </row>
    <row r="190" spans="1:12" ht="15.75" customHeight="1" x14ac:dyDescent="0.2">
      <c r="A190" s="69"/>
      <c r="B190" s="70">
        <v>12</v>
      </c>
      <c r="C190" s="337" t="s">
        <v>213</v>
      </c>
      <c r="D190" s="337"/>
      <c r="E190" s="337"/>
      <c r="F190" s="337"/>
      <c r="G190" s="337"/>
      <c r="H190" s="337"/>
      <c r="I190" s="337"/>
      <c r="J190" s="337"/>
      <c r="K190" s="337"/>
      <c r="L190" s="69"/>
    </row>
    <row r="191" spans="1:12" ht="15.75" customHeight="1" x14ac:dyDescent="0.2">
      <c r="A191" s="69"/>
      <c r="B191" s="70">
        <v>13</v>
      </c>
      <c r="C191" s="337" t="s">
        <v>214</v>
      </c>
      <c r="D191" s="337"/>
      <c r="E191" s="337"/>
      <c r="F191" s="337"/>
      <c r="G191" s="337"/>
      <c r="H191" s="337"/>
      <c r="I191" s="337"/>
      <c r="J191" s="337"/>
      <c r="K191" s="337"/>
      <c r="L191" s="69"/>
    </row>
    <row r="192" spans="1:12" ht="16.7" customHeight="1" x14ac:dyDescent="0.2">
      <c r="B192" s="68">
        <v>14</v>
      </c>
      <c r="C192" s="336" t="s">
        <v>215</v>
      </c>
      <c r="D192" s="265"/>
      <c r="E192" s="265"/>
      <c r="F192" s="265"/>
      <c r="G192" s="265"/>
      <c r="H192" s="265"/>
      <c r="I192" s="265"/>
      <c r="J192" s="265"/>
      <c r="K192" s="265"/>
    </row>
    <row r="193" spans="1:12" ht="15.75" customHeight="1" x14ac:dyDescent="0.2">
      <c r="A193" s="69"/>
      <c r="B193" s="70">
        <v>15</v>
      </c>
      <c r="C193" s="337" t="s">
        <v>216</v>
      </c>
      <c r="D193" s="337"/>
      <c r="E193" s="337"/>
      <c r="F193" s="337"/>
      <c r="G193" s="337"/>
      <c r="H193" s="337"/>
      <c r="I193" s="337"/>
      <c r="J193" s="337"/>
      <c r="K193" s="337"/>
      <c r="L193" s="69"/>
    </row>
    <row r="194" spans="1:12" ht="15.75" customHeight="1" x14ac:dyDescent="0.2">
      <c r="B194" s="70">
        <v>16</v>
      </c>
      <c r="C194" s="337" t="s">
        <v>572</v>
      </c>
      <c r="D194" s="337"/>
      <c r="E194" s="337"/>
      <c r="F194" s="337"/>
      <c r="G194" s="337"/>
      <c r="H194" s="337"/>
      <c r="I194" s="337"/>
      <c r="J194" s="337"/>
      <c r="K194" s="337"/>
    </row>
    <row r="197" spans="1:12" ht="15.75" customHeight="1" x14ac:dyDescent="0.2">
      <c r="A197" s="67"/>
      <c r="B197" s="338" t="s">
        <v>217</v>
      </c>
      <c r="C197" s="338"/>
      <c r="D197" s="338"/>
      <c r="E197" s="338"/>
      <c r="F197" s="338"/>
      <c r="G197" s="338"/>
      <c r="H197" s="338"/>
      <c r="I197" s="338"/>
      <c r="J197" s="338"/>
      <c r="K197" s="338"/>
      <c r="L197" s="67"/>
    </row>
    <row r="198" spans="1:12" ht="15" customHeight="1" x14ac:dyDescent="0.2"/>
    <row r="199" spans="1:12" ht="25.5" customHeight="1" x14ac:dyDescent="0.2">
      <c r="A199" s="69"/>
      <c r="B199" s="71" t="s">
        <v>11</v>
      </c>
      <c r="C199" s="339" t="s">
        <v>218</v>
      </c>
      <c r="D199" s="339"/>
      <c r="E199" s="72"/>
      <c r="F199" s="73"/>
      <c r="G199" s="72"/>
      <c r="H199" s="73"/>
      <c r="I199" s="74"/>
      <c r="J199" s="69"/>
      <c r="K199" s="69"/>
      <c r="L199" s="69"/>
    </row>
    <row r="200" spans="1:12" ht="25.5" customHeight="1" x14ac:dyDescent="0.2">
      <c r="A200" s="69"/>
      <c r="B200" s="69"/>
      <c r="C200" s="339" t="s">
        <v>219</v>
      </c>
      <c r="D200" s="339"/>
      <c r="E200" s="75"/>
      <c r="F200" s="76"/>
      <c r="G200" s="75"/>
      <c r="H200" s="76"/>
      <c r="I200" s="77"/>
      <c r="J200" s="78"/>
      <c r="K200" s="78"/>
      <c r="L200" s="69"/>
    </row>
    <row r="201" spans="1:12" ht="25.5" customHeight="1" x14ac:dyDescent="0.2">
      <c r="A201" s="69"/>
      <c r="B201" s="71" t="s">
        <v>31</v>
      </c>
      <c r="C201" s="339" t="s">
        <v>220</v>
      </c>
      <c r="D201" s="339"/>
      <c r="E201" s="72"/>
      <c r="F201" s="73"/>
      <c r="G201" s="72"/>
      <c r="H201" s="73"/>
      <c r="I201" s="74"/>
      <c r="J201" s="69"/>
      <c r="K201" s="69"/>
      <c r="L201" s="69"/>
    </row>
    <row r="202" spans="1:12" ht="39.200000000000003" customHeight="1" x14ac:dyDescent="0.2">
      <c r="A202" s="69"/>
      <c r="B202" s="71"/>
      <c r="C202" s="339"/>
      <c r="D202" s="339"/>
      <c r="E202" s="72"/>
      <c r="F202" s="73"/>
      <c r="G202" s="72"/>
      <c r="H202" s="73"/>
      <c r="I202" s="74"/>
      <c r="J202" s="69"/>
      <c r="K202" s="69"/>
      <c r="L202" s="69"/>
    </row>
  </sheetData>
  <sheetProtection sheet="1" objects="1" scenarios="1"/>
  <mergeCells count="269">
    <mergeCell ref="C199:D199"/>
    <mergeCell ref="C200:D200"/>
    <mergeCell ref="C201:D201"/>
    <mergeCell ref="C202:D202"/>
    <mergeCell ref="C189:K189"/>
    <mergeCell ref="C190:K190"/>
    <mergeCell ref="C191:K191"/>
    <mergeCell ref="C192:K192"/>
    <mergeCell ref="C193:K193"/>
    <mergeCell ref="B197:K197"/>
    <mergeCell ref="C194:K194"/>
    <mergeCell ref="C183:K183"/>
    <mergeCell ref="C184:K184"/>
    <mergeCell ref="C185:K185"/>
    <mergeCell ref="C186:K186"/>
    <mergeCell ref="C187:K187"/>
    <mergeCell ref="C188:K188"/>
    <mergeCell ref="C175:K175"/>
    <mergeCell ref="B177:K177"/>
    <mergeCell ref="C179:K179"/>
    <mergeCell ref="C180:K180"/>
    <mergeCell ref="C181:K181"/>
    <mergeCell ref="C182:K182"/>
    <mergeCell ref="B170:K170"/>
    <mergeCell ref="B171:D171"/>
    <mergeCell ref="E171:E172"/>
    <mergeCell ref="J171:K172"/>
    <mergeCell ref="B172:D172"/>
    <mergeCell ref="C174:K174"/>
    <mergeCell ref="B166:D166"/>
    <mergeCell ref="E166:E167"/>
    <mergeCell ref="J166:K167"/>
    <mergeCell ref="B167:D167"/>
    <mergeCell ref="B168:K168"/>
    <mergeCell ref="B169:D169"/>
    <mergeCell ref="J169:K169"/>
    <mergeCell ref="B165:K165"/>
    <mergeCell ref="B155:K155"/>
    <mergeCell ref="B156:D156"/>
    <mergeCell ref="E156:E164"/>
    <mergeCell ref="F156:K156"/>
    <mergeCell ref="C157:D157"/>
    <mergeCell ref="J157:K160"/>
    <mergeCell ref="C158:D158"/>
    <mergeCell ref="C159:D159"/>
    <mergeCell ref="C160:D160"/>
    <mergeCell ref="B161:D161"/>
    <mergeCell ref="B150:K150"/>
    <mergeCell ref="B151:K151"/>
    <mergeCell ref="B152:D152"/>
    <mergeCell ref="E152:E154"/>
    <mergeCell ref="J152:K154"/>
    <mergeCell ref="B153:D153"/>
    <mergeCell ref="B154:D154"/>
    <mergeCell ref="F161:K161"/>
    <mergeCell ref="C162:D162"/>
    <mergeCell ref="J162:K164"/>
    <mergeCell ref="C163:D163"/>
    <mergeCell ref="C164:D164"/>
    <mergeCell ref="C142:D142"/>
    <mergeCell ref="B143:D143"/>
    <mergeCell ref="F143:I143"/>
    <mergeCell ref="C144:D144"/>
    <mergeCell ref="C145:D145"/>
    <mergeCell ref="C146:D146"/>
    <mergeCell ref="B134:D134"/>
    <mergeCell ref="E134:E149"/>
    <mergeCell ref="J134:K149"/>
    <mergeCell ref="C135:D135"/>
    <mergeCell ref="C136:D136"/>
    <mergeCell ref="C137:D137"/>
    <mergeCell ref="C138:D138"/>
    <mergeCell ref="C139:D139"/>
    <mergeCell ref="C140:D140"/>
    <mergeCell ref="C141:D141"/>
    <mergeCell ref="C147:D147"/>
    <mergeCell ref="C148:D148"/>
    <mergeCell ref="C149:D149"/>
    <mergeCell ref="B133:E133"/>
    <mergeCell ref="C125:D125"/>
    <mergeCell ref="J125:K126"/>
    <mergeCell ref="C126:D126"/>
    <mergeCell ref="B127:D127"/>
    <mergeCell ref="F127:K127"/>
    <mergeCell ref="C128:D128"/>
    <mergeCell ref="J128:K129"/>
    <mergeCell ref="C129:D129"/>
    <mergeCell ref="B119:D119"/>
    <mergeCell ref="J119:K119"/>
    <mergeCell ref="B120:K120"/>
    <mergeCell ref="B121:D121"/>
    <mergeCell ref="E121:E132"/>
    <mergeCell ref="C122:D122"/>
    <mergeCell ref="J122:K123"/>
    <mergeCell ref="C123:D123"/>
    <mergeCell ref="B124:D124"/>
    <mergeCell ref="F124:K124"/>
    <mergeCell ref="B130:D130"/>
    <mergeCell ref="F130:K130"/>
    <mergeCell ref="C131:D131"/>
    <mergeCell ref="J131:K132"/>
    <mergeCell ref="C132:D132"/>
    <mergeCell ref="B115:K115"/>
    <mergeCell ref="B116:D116"/>
    <mergeCell ref="E116:E117"/>
    <mergeCell ref="J116:K117"/>
    <mergeCell ref="B117:D117"/>
    <mergeCell ref="B118:K118"/>
    <mergeCell ref="C110:D110"/>
    <mergeCell ref="C111:D111"/>
    <mergeCell ref="B112:I112"/>
    <mergeCell ref="C113:D113"/>
    <mergeCell ref="E113:E114"/>
    <mergeCell ref="C114:D114"/>
    <mergeCell ref="B93:K93"/>
    <mergeCell ref="B94:K94"/>
    <mergeCell ref="B95:I95"/>
    <mergeCell ref="J95:K114"/>
    <mergeCell ref="C96:D96"/>
    <mergeCell ref="E96:E97"/>
    <mergeCell ref="C97:D97"/>
    <mergeCell ref="B98:I98"/>
    <mergeCell ref="C99:D99"/>
    <mergeCell ref="C100:D100"/>
    <mergeCell ref="B101:I101"/>
    <mergeCell ref="C102:D102"/>
    <mergeCell ref="C103:D103"/>
    <mergeCell ref="C104:D104"/>
    <mergeCell ref="E104:E111"/>
    <mergeCell ref="C105:D105"/>
    <mergeCell ref="C106:D106"/>
    <mergeCell ref="C107:D107"/>
    <mergeCell ref="C108:D108"/>
    <mergeCell ref="C109:D109"/>
    <mergeCell ref="B89:K89"/>
    <mergeCell ref="B90:D90"/>
    <mergeCell ref="J90:K90"/>
    <mergeCell ref="B91:K91"/>
    <mergeCell ref="B92:D92"/>
    <mergeCell ref="J92:K92"/>
    <mergeCell ref="C84:D84"/>
    <mergeCell ref="C85:D85"/>
    <mergeCell ref="C86:D86"/>
    <mergeCell ref="B87:D87"/>
    <mergeCell ref="J87:K87"/>
    <mergeCell ref="B88:D88"/>
    <mergeCell ref="J88:K88"/>
    <mergeCell ref="B79:D79"/>
    <mergeCell ref="E79:E86"/>
    <mergeCell ref="F79:K79"/>
    <mergeCell ref="C80:D80"/>
    <mergeCell ref="J80:K81"/>
    <mergeCell ref="C81:D81"/>
    <mergeCell ref="B82:D82"/>
    <mergeCell ref="F82:K82"/>
    <mergeCell ref="C83:D83"/>
    <mergeCell ref="J83:K86"/>
    <mergeCell ref="B75:D75"/>
    <mergeCell ref="J75:K75"/>
    <mergeCell ref="B76:D76"/>
    <mergeCell ref="J76:K76"/>
    <mergeCell ref="B77:K77"/>
    <mergeCell ref="B78:K78"/>
    <mergeCell ref="B71:D71"/>
    <mergeCell ref="H71:I74"/>
    <mergeCell ref="J71:K74"/>
    <mergeCell ref="B72:D72"/>
    <mergeCell ref="E72:E74"/>
    <mergeCell ref="B73:D73"/>
    <mergeCell ref="B74:D74"/>
    <mergeCell ref="B67:D67"/>
    <mergeCell ref="E67:E69"/>
    <mergeCell ref="J67:K69"/>
    <mergeCell ref="B68:D68"/>
    <mergeCell ref="B69:D69"/>
    <mergeCell ref="B70:K70"/>
    <mergeCell ref="B63:D63"/>
    <mergeCell ref="E63:E65"/>
    <mergeCell ref="J63:K65"/>
    <mergeCell ref="B64:D64"/>
    <mergeCell ref="B65:D65"/>
    <mergeCell ref="B66:D66"/>
    <mergeCell ref="J66:K66"/>
    <mergeCell ref="B60:D60"/>
    <mergeCell ref="J60:K60"/>
    <mergeCell ref="B61:D61"/>
    <mergeCell ref="J61:K61"/>
    <mergeCell ref="B62:D62"/>
    <mergeCell ref="J62:K62"/>
    <mergeCell ref="B53:D53"/>
    <mergeCell ref="J53:K53"/>
    <mergeCell ref="B54:D54"/>
    <mergeCell ref="E54:E59"/>
    <mergeCell ref="J54:K59"/>
    <mergeCell ref="B55:D55"/>
    <mergeCell ref="B56:D56"/>
    <mergeCell ref="B57:D57"/>
    <mergeCell ref="B58:D58"/>
    <mergeCell ref="B59:D59"/>
    <mergeCell ref="E48:E52"/>
    <mergeCell ref="J48:K52"/>
    <mergeCell ref="C49:D49"/>
    <mergeCell ref="B50:D50"/>
    <mergeCell ref="C51:D51"/>
    <mergeCell ref="C52:D52"/>
    <mergeCell ref="B43:D43"/>
    <mergeCell ref="B44:D44"/>
    <mergeCell ref="B45:D45"/>
    <mergeCell ref="B46:D46"/>
    <mergeCell ref="B47:D47"/>
    <mergeCell ref="C48:D48"/>
    <mergeCell ref="B37:D37"/>
    <mergeCell ref="J37:K37"/>
    <mergeCell ref="B38:D38"/>
    <mergeCell ref="J38:K38"/>
    <mergeCell ref="B39:D39"/>
    <mergeCell ref="E39:E46"/>
    <mergeCell ref="J39:K46"/>
    <mergeCell ref="B40:D40"/>
    <mergeCell ref="B41:D41"/>
    <mergeCell ref="B42:D42"/>
    <mergeCell ref="B33:D33"/>
    <mergeCell ref="E33:E35"/>
    <mergeCell ref="J33:K35"/>
    <mergeCell ref="B34:D34"/>
    <mergeCell ref="B35:D35"/>
    <mergeCell ref="B36:D36"/>
    <mergeCell ref="J36:K36"/>
    <mergeCell ref="B28:D28"/>
    <mergeCell ref="B29:D29"/>
    <mergeCell ref="B30:D30"/>
    <mergeCell ref="B31:D31"/>
    <mergeCell ref="B32:D32"/>
    <mergeCell ref="J32:K32"/>
    <mergeCell ref="B24:D24"/>
    <mergeCell ref="J24:J25"/>
    <mergeCell ref="K24:K25"/>
    <mergeCell ref="B25:D25"/>
    <mergeCell ref="B26:E26"/>
    <mergeCell ref="B27:D27"/>
    <mergeCell ref="B18:D18"/>
    <mergeCell ref="B19:D19"/>
    <mergeCell ref="B20:D20"/>
    <mergeCell ref="B21:D21"/>
    <mergeCell ref="B22:D22"/>
    <mergeCell ref="B23:D23"/>
    <mergeCell ref="B11:D11"/>
    <mergeCell ref="B12:D12"/>
    <mergeCell ref="E12:E22"/>
    <mergeCell ref="J12:J22"/>
    <mergeCell ref="K12:K22"/>
    <mergeCell ref="B13:D13"/>
    <mergeCell ref="B14:D14"/>
    <mergeCell ref="B15:D15"/>
    <mergeCell ref="B16:D16"/>
    <mergeCell ref="B17:D17"/>
    <mergeCell ref="B7:D7"/>
    <mergeCell ref="B8:D8"/>
    <mergeCell ref="E8:E10"/>
    <mergeCell ref="J8:J10"/>
    <mergeCell ref="K8:K10"/>
    <mergeCell ref="B9:D9"/>
    <mergeCell ref="B10:D10"/>
    <mergeCell ref="B1:D1"/>
    <mergeCell ref="B2:D2"/>
    <mergeCell ref="B3:D3"/>
    <mergeCell ref="B4:D4"/>
    <mergeCell ref="B5:K5"/>
    <mergeCell ref="B6:K6"/>
  </mergeCells>
  <pageMargins left="0.75" right="0.75" top="1" bottom="1" header="0.5" footer="0.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48BB8-44E8-4164-A163-00228699DBC8}">
  <sheetPr>
    <tabColor rgb="FF000099"/>
  </sheetPr>
  <dimension ref="A1:H169"/>
  <sheetViews>
    <sheetView showGridLines="0" showRuler="0" topLeftCell="A5" workbookViewId="0">
      <selection activeCell="E67" sqref="E67"/>
    </sheetView>
  </sheetViews>
  <sheetFormatPr defaultColWidth="0" defaultRowHeight="12.75" x14ac:dyDescent="0.2"/>
  <cols>
    <col min="1" max="1" width="2.85546875" customWidth="1"/>
    <col min="2" max="2" width="14.42578125" customWidth="1"/>
    <col min="3" max="3" width="50.7109375" customWidth="1"/>
    <col min="4" max="4" width="104.5703125" customWidth="1"/>
    <col min="5" max="5" width="52.7109375" customWidth="1"/>
    <col min="6" max="8" width="9.28515625" customWidth="1"/>
    <col min="9" max="16384" width="13.7109375" hidden="1"/>
  </cols>
  <sheetData>
    <row r="1" spans="2:8" ht="55.9" customHeight="1" x14ac:dyDescent="0.2">
      <c r="B1" s="264"/>
      <c r="C1" s="264"/>
    </row>
    <row r="2" spans="2:8" ht="22.5" customHeight="1" x14ac:dyDescent="0.2">
      <c r="B2" s="79" t="s">
        <v>221</v>
      </c>
    </row>
    <row r="3" spans="2:8" ht="15.75" customHeight="1" x14ac:dyDescent="0.2">
      <c r="B3" s="80" t="s">
        <v>222</v>
      </c>
      <c r="C3" s="81"/>
      <c r="D3" s="82"/>
      <c r="E3" s="83"/>
      <c r="F3" s="84"/>
      <c r="G3" s="85"/>
      <c r="H3" s="86"/>
    </row>
    <row r="4" spans="2:8" ht="15" customHeight="1" x14ac:dyDescent="0.2"/>
    <row r="5" spans="2:8" ht="13.35" customHeight="1" x14ac:dyDescent="0.2">
      <c r="B5" s="87" t="s">
        <v>223</v>
      </c>
      <c r="C5" s="88" t="s">
        <v>224</v>
      </c>
      <c r="D5" s="89"/>
    </row>
    <row r="6" spans="2:8" ht="13.35" customHeight="1" x14ac:dyDescent="0.2">
      <c r="B6" s="341" t="s">
        <v>225</v>
      </c>
      <c r="C6" s="341"/>
      <c r="D6" s="89"/>
    </row>
    <row r="7" spans="2:8" ht="14.25" x14ac:dyDescent="0.2">
      <c r="B7" s="90" t="s">
        <v>60</v>
      </c>
      <c r="C7" s="91" t="s">
        <v>226</v>
      </c>
      <c r="D7" s="89"/>
    </row>
    <row r="8" spans="2:8" ht="22.5" customHeight="1" x14ac:dyDescent="0.2">
      <c r="B8" s="92" t="s">
        <v>227</v>
      </c>
      <c r="C8" s="91" t="s">
        <v>228</v>
      </c>
      <c r="D8" s="89"/>
    </row>
    <row r="9" spans="2:8" ht="22.5" customHeight="1" x14ac:dyDescent="0.2">
      <c r="B9" s="92" t="s">
        <v>229</v>
      </c>
      <c r="C9" s="91" t="s">
        <v>576</v>
      </c>
      <c r="D9" s="89"/>
    </row>
    <row r="10" spans="2:8" ht="13.35" customHeight="1" x14ac:dyDescent="0.2">
      <c r="B10" s="92" t="s">
        <v>230</v>
      </c>
      <c r="C10" s="91" t="s">
        <v>231</v>
      </c>
      <c r="D10" s="89"/>
    </row>
    <row r="11" spans="2:8" ht="13.35" customHeight="1" x14ac:dyDescent="0.2">
      <c r="B11" s="92" t="s">
        <v>59</v>
      </c>
      <c r="C11" s="91" t="s">
        <v>232</v>
      </c>
      <c r="D11" s="89"/>
    </row>
    <row r="12" spans="2:8" ht="23.45" customHeight="1" x14ac:dyDescent="0.2">
      <c r="B12" s="92" t="s">
        <v>252</v>
      </c>
      <c r="C12" s="91" t="s">
        <v>546</v>
      </c>
      <c r="D12" s="89"/>
    </row>
    <row r="13" spans="2:8" ht="13.35" customHeight="1" x14ac:dyDescent="0.2">
      <c r="B13" s="341" t="s">
        <v>233</v>
      </c>
      <c r="C13" s="341"/>
      <c r="D13" s="89"/>
    </row>
    <row r="14" spans="2:8" ht="13.35" customHeight="1" x14ac:dyDescent="0.2">
      <c r="B14" s="92" t="s">
        <v>234</v>
      </c>
      <c r="C14" s="91" t="s">
        <v>235</v>
      </c>
      <c r="D14" s="89"/>
    </row>
    <row r="15" spans="2:8" ht="13.35" customHeight="1" x14ac:dyDescent="0.2">
      <c r="B15" s="92" t="s">
        <v>236</v>
      </c>
      <c r="C15" s="91" t="s">
        <v>237</v>
      </c>
      <c r="D15" s="89"/>
    </row>
    <row r="16" spans="2:8" ht="13.35" customHeight="1" x14ac:dyDescent="0.2">
      <c r="B16" s="92" t="s">
        <v>238</v>
      </c>
      <c r="C16" s="91" t="s">
        <v>239</v>
      </c>
      <c r="D16" s="89"/>
    </row>
    <row r="17" spans="2:8" ht="13.35" customHeight="1" x14ac:dyDescent="0.2">
      <c r="B17" s="92" t="s">
        <v>240</v>
      </c>
      <c r="C17" s="91" t="s">
        <v>241</v>
      </c>
      <c r="D17" s="89"/>
    </row>
    <row r="18" spans="2:8" ht="13.35" customHeight="1" x14ac:dyDescent="0.2">
      <c r="B18" s="92" t="s">
        <v>242</v>
      </c>
      <c r="C18" s="91" t="s">
        <v>243</v>
      </c>
      <c r="D18" s="89"/>
    </row>
    <row r="19" spans="2:8" ht="13.35" customHeight="1" x14ac:dyDescent="0.2">
      <c r="B19" s="92" t="s">
        <v>244</v>
      </c>
      <c r="C19" s="91" t="s">
        <v>245</v>
      </c>
      <c r="D19" s="89"/>
    </row>
    <row r="20" spans="2:8" ht="13.35" customHeight="1" x14ac:dyDescent="0.2">
      <c r="B20" s="92" t="s">
        <v>246</v>
      </c>
      <c r="C20" s="91" t="s">
        <v>247</v>
      </c>
      <c r="D20" s="89"/>
    </row>
    <row r="21" spans="2:8" ht="13.35" customHeight="1" x14ac:dyDescent="0.2">
      <c r="B21" s="92" t="s">
        <v>248</v>
      </c>
      <c r="C21" s="91" t="s">
        <v>249</v>
      </c>
      <c r="D21" s="89"/>
    </row>
    <row r="22" spans="2:8" ht="13.35" customHeight="1" x14ac:dyDescent="0.2">
      <c r="B22" s="92" t="s">
        <v>250</v>
      </c>
      <c r="C22" s="91" t="s">
        <v>251</v>
      </c>
      <c r="D22" s="89"/>
    </row>
    <row r="23" spans="2:8" ht="13.35" customHeight="1" x14ac:dyDescent="0.2">
      <c r="B23" s="90" t="s">
        <v>547</v>
      </c>
      <c r="C23" s="90" t="s">
        <v>549</v>
      </c>
      <c r="D23" s="89"/>
    </row>
    <row r="24" spans="2:8" ht="13.35" customHeight="1" x14ac:dyDescent="0.2">
      <c r="B24" s="90" t="s">
        <v>548</v>
      </c>
      <c r="C24" s="90" t="s">
        <v>550</v>
      </c>
      <c r="D24" s="89"/>
    </row>
    <row r="25" spans="2:8" ht="13.35" customHeight="1" x14ac:dyDescent="0.2">
      <c r="B25" s="90" t="s">
        <v>575</v>
      </c>
      <c r="C25" s="90" t="s">
        <v>575</v>
      </c>
      <c r="D25" s="89"/>
    </row>
    <row r="26" spans="2:8" ht="13.35" customHeight="1" x14ac:dyDescent="0.2">
      <c r="B26" s="341" t="s">
        <v>253</v>
      </c>
      <c r="C26" s="341"/>
      <c r="D26" s="89"/>
    </row>
    <row r="27" spans="2:8" ht="13.35" customHeight="1" x14ac:dyDescent="0.2">
      <c r="B27" s="92" t="s">
        <v>254</v>
      </c>
      <c r="C27" s="91" t="s">
        <v>255</v>
      </c>
      <c r="D27" s="89"/>
    </row>
    <row r="28" spans="2:8" ht="13.35" customHeight="1" x14ac:dyDescent="0.2">
      <c r="B28" s="92" t="s">
        <v>256</v>
      </c>
      <c r="C28" s="91" t="s">
        <v>257</v>
      </c>
      <c r="D28" s="89"/>
    </row>
    <row r="29" spans="2:8" ht="13.35" customHeight="1" x14ac:dyDescent="0.2">
      <c r="B29" s="92" t="s">
        <v>258</v>
      </c>
      <c r="C29" s="91" t="s">
        <v>259</v>
      </c>
      <c r="D29" s="89"/>
    </row>
    <row r="30" spans="2:8" ht="15" customHeight="1" x14ac:dyDescent="0.2">
      <c r="B30" s="93"/>
      <c r="C30" s="94"/>
    </row>
    <row r="31" spans="2:8" ht="15.75" customHeight="1" x14ac:dyDescent="0.2">
      <c r="B31" s="80" t="s">
        <v>260</v>
      </c>
      <c r="C31" s="81"/>
      <c r="D31" s="82"/>
      <c r="E31" s="83"/>
      <c r="F31" s="84"/>
      <c r="G31" s="85"/>
      <c r="H31" s="86"/>
    </row>
    <row r="32" spans="2:8" ht="15" customHeight="1" x14ac:dyDescent="0.2"/>
    <row r="33" spans="2:5" ht="15.75" customHeight="1" x14ac:dyDescent="0.2">
      <c r="B33" s="342" t="s">
        <v>261</v>
      </c>
      <c r="C33" s="342"/>
      <c r="D33" s="342"/>
      <c r="E33" s="95"/>
    </row>
    <row r="34" spans="2:5" ht="15.75" customHeight="1" x14ac:dyDescent="0.2">
      <c r="B34" s="96" t="s">
        <v>262</v>
      </c>
      <c r="C34" s="97" t="s">
        <v>263</v>
      </c>
      <c r="D34" s="98" t="s">
        <v>264</v>
      </c>
      <c r="E34" s="95"/>
    </row>
    <row r="35" spans="2:5" ht="15.75" customHeight="1" x14ac:dyDescent="0.2">
      <c r="B35" s="340" t="s">
        <v>265</v>
      </c>
      <c r="C35" s="340"/>
      <c r="D35" s="340"/>
      <c r="E35" s="95"/>
    </row>
    <row r="36" spans="2:5" ht="26.65" customHeight="1" x14ac:dyDescent="0.2">
      <c r="B36" s="343" t="s">
        <v>266</v>
      </c>
      <c r="C36" s="99" t="s">
        <v>267</v>
      </c>
      <c r="D36" s="100">
        <v>3988.3252883905898</v>
      </c>
      <c r="E36" s="95"/>
    </row>
    <row r="37" spans="2:5" ht="15.75" customHeight="1" x14ac:dyDescent="0.2">
      <c r="B37" s="343"/>
      <c r="C37" s="99" t="s">
        <v>268</v>
      </c>
      <c r="D37" s="101">
        <v>0.7</v>
      </c>
      <c r="E37" s="95"/>
    </row>
    <row r="38" spans="2:5" ht="15.75" customHeight="1" x14ac:dyDescent="0.2">
      <c r="B38" s="343"/>
      <c r="C38" s="99" t="s">
        <v>269</v>
      </c>
      <c r="D38" s="101">
        <v>1</v>
      </c>
      <c r="E38" s="95"/>
    </row>
    <row r="39" spans="2:5" ht="26.65" customHeight="1" x14ac:dyDescent="0.2">
      <c r="B39" s="102" t="s">
        <v>270</v>
      </c>
      <c r="C39" s="99" t="s">
        <v>271</v>
      </c>
      <c r="D39" s="15" t="s">
        <v>272</v>
      </c>
      <c r="E39" s="95"/>
    </row>
    <row r="40" spans="2:5" ht="49.15" customHeight="1" x14ac:dyDescent="0.2">
      <c r="B40" s="102" t="s">
        <v>273</v>
      </c>
      <c r="C40" s="99" t="s">
        <v>274</v>
      </c>
      <c r="D40" s="15" t="s">
        <v>275</v>
      </c>
      <c r="E40" s="95"/>
    </row>
    <row r="41" spans="2:5" ht="15.75" customHeight="1" x14ac:dyDescent="0.2">
      <c r="B41" s="340" t="s">
        <v>276</v>
      </c>
      <c r="C41" s="340"/>
      <c r="D41" s="340"/>
      <c r="E41" s="95"/>
    </row>
    <row r="42" spans="2:5" ht="15.75" customHeight="1" x14ac:dyDescent="0.2">
      <c r="B42" s="344" t="s">
        <v>277</v>
      </c>
      <c r="C42" s="345" t="s">
        <v>278</v>
      </c>
      <c r="D42" s="346"/>
      <c r="E42" s="95"/>
    </row>
    <row r="43" spans="2:5" ht="15.75" customHeight="1" x14ac:dyDescent="0.2">
      <c r="B43" s="344"/>
      <c r="C43" s="99" t="s">
        <v>279</v>
      </c>
      <c r="D43" s="103">
        <v>1547.25690186971</v>
      </c>
      <c r="E43" s="95"/>
    </row>
    <row r="44" spans="2:5" ht="15.75" customHeight="1" x14ac:dyDescent="0.2">
      <c r="B44" s="344"/>
      <c r="C44" s="99" t="s">
        <v>280</v>
      </c>
      <c r="D44" s="103">
        <v>175.99404886102801</v>
      </c>
      <c r="E44" s="95"/>
    </row>
    <row r="45" spans="2:5" ht="15.75" customHeight="1" x14ac:dyDescent="0.2">
      <c r="B45" s="344"/>
      <c r="C45" s="99" t="s">
        <v>281</v>
      </c>
      <c r="D45" s="103">
        <v>191.144052036179</v>
      </c>
      <c r="E45" s="95"/>
    </row>
    <row r="46" spans="2:5" ht="15.75" customHeight="1" x14ac:dyDescent="0.2">
      <c r="B46" s="344"/>
      <c r="C46" s="99" t="s">
        <v>282</v>
      </c>
      <c r="D46" s="347" t="s">
        <v>565</v>
      </c>
      <c r="E46" s="95"/>
    </row>
    <row r="47" spans="2:5" ht="15.75" customHeight="1" x14ac:dyDescent="0.2">
      <c r="B47" s="344"/>
      <c r="C47" s="99" t="s">
        <v>283</v>
      </c>
      <c r="D47" s="347"/>
      <c r="E47" s="95"/>
    </row>
    <row r="48" spans="2:5" ht="26.65" customHeight="1" x14ac:dyDescent="0.2">
      <c r="B48" s="344"/>
      <c r="C48" s="99" t="s">
        <v>284</v>
      </c>
      <c r="D48" s="99" t="s">
        <v>285</v>
      </c>
      <c r="E48" s="95"/>
    </row>
    <row r="49" spans="2:5" ht="15.75" customHeight="1" x14ac:dyDescent="0.2">
      <c r="B49" s="340" t="s">
        <v>286</v>
      </c>
      <c r="C49" s="340"/>
      <c r="D49" s="340"/>
      <c r="E49" s="95"/>
    </row>
    <row r="50" spans="2:5" ht="15.75" customHeight="1" x14ac:dyDescent="0.2">
      <c r="B50" s="348" t="s">
        <v>287</v>
      </c>
      <c r="C50" s="99" t="s">
        <v>288</v>
      </c>
      <c r="D50" s="104">
        <v>1139.4804017792501</v>
      </c>
      <c r="E50" s="95"/>
    </row>
    <row r="51" spans="2:5" ht="25.9" customHeight="1" x14ac:dyDescent="0.2">
      <c r="B51" s="349"/>
      <c r="C51" s="99" t="s">
        <v>289</v>
      </c>
      <c r="D51" s="247">
        <v>4.0000000000000001E-3</v>
      </c>
      <c r="E51" s="95"/>
    </row>
    <row r="52" spans="2:5" ht="15.75" customHeight="1" x14ac:dyDescent="0.2">
      <c r="B52" s="344"/>
      <c r="C52" s="99" t="s">
        <v>290</v>
      </c>
      <c r="D52" s="105">
        <v>0.54319138979199999</v>
      </c>
      <c r="E52" s="95"/>
    </row>
    <row r="53" spans="2:5" ht="26.65" customHeight="1" x14ac:dyDescent="0.2">
      <c r="B53" s="344"/>
      <c r="C53" s="99" t="s">
        <v>289</v>
      </c>
      <c r="D53" s="247">
        <v>0.51</v>
      </c>
      <c r="E53" s="95"/>
    </row>
    <row r="54" spans="2:5" ht="37.5" customHeight="1" x14ac:dyDescent="0.2">
      <c r="B54" s="102" t="s">
        <v>291</v>
      </c>
      <c r="C54" s="99" t="s">
        <v>292</v>
      </c>
      <c r="D54" s="233" t="s">
        <v>293</v>
      </c>
      <c r="E54" s="95"/>
    </row>
    <row r="55" spans="2:5" ht="37.5" customHeight="1" x14ac:dyDescent="0.2">
      <c r="B55" s="102" t="s">
        <v>294</v>
      </c>
      <c r="C55" s="99" t="s">
        <v>295</v>
      </c>
      <c r="D55" s="233" t="s">
        <v>296</v>
      </c>
      <c r="E55" s="95"/>
    </row>
    <row r="56" spans="2:5" ht="15.75" customHeight="1" x14ac:dyDescent="0.2">
      <c r="B56" s="340" t="s">
        <v>297</v>
      </c>
      <c r="C56" s="340"/>
      <c r="D56" s="340"/>
      <c r="E56" s="95"/>
    </row>
    <row r="57" spans="2:5" ht="26.65" customHeight="1" x14ac:dyDescent="0.2">
      <c r="B57" s="102" t="s">
        <v>298</v>
      </c>
      <c r="C57" s="99" t="s">
        <v>299</v>
      </c>
      <c r="D57" s="347" t="s">
        <v>300</v>
      </c>
      <c r="E57" s="95"/>
    </row>
    <row r="58" spans="2:5" ht="37.5" customHeight="1" x14ac:dyDescent="0.2">
      <c r="B58" s="102" t="s">
        <v>301</v>
      </c>
      <c r="C58" s="99" t="s">
        <v>302</v>
      </c>
      <c r="D58" s="347"/>
      <c r="E58" s="95"/>
    </row>
    <row r="59" spans="2:5" ht="15.75" customHeight="1" x14ac:dyDescent="0.2">
      <c r="B59" s="340" t="s">
        <v>303</v>
      </c>
      <c r="C59" s="340"/>
      <c r="D59" s="340"/>
      <c r="E59" s="95"/>
    </row>
    <row r="60" spans="2:5" ht="15.75" customHeight="1" x14ac:dyDescent="0.2">
      <c r="B60" s="344" t="s">
        <v>304</v>
      </c>
      <c r="C60" s="345" t="s">
        <v>305</v>
      </c>
      <c r="D60" s="346"/>
      <c r="E60" s="95"/>
    </row>
    <row r="61" spans="2:5" ht="15.75" customHeight="1" x14ac:dyDescent="0.2">
      <c r="B61" s="344"/>
      <c r="C61" s="99" t="s">
        <v>306</v>
      </c>
      <c r="D61" s="99" t="s">
        <v>307</v>
      </c>
      <c r="E61" s="95"/>
    </row>
    <row r="62" spans="2:5" ht="15.75" customHeight="1" x14ac:dyDescent="0.2">
      <c r="B62" s="344"/>
      <c r="C62" s="99" t="s">
        <v>308</v>
      </c>
      <c r="D62" s="99" t="s">
        <v>309</v>
      </c>
      <c r="E62" s="95"/>
    </row>
    <row r="63" spans="2:5" ht="15.75" customHeight="1" x14ac:dyDescent="0.2">
      <c r="B63" s="344"/>
      <c r="C63" s="99" t="s">
        <v>310</v>
      </c>
      <c r="D63" s="99" t="s">
        <v>311</v>
      </c>
      <c r="E63" s="95"/>
    </row>
    <row r="64" spans="2:5" ht="26.65" customHeight="1" x14ac:dyDescent="0.2">
      <c r="B64" s="344" t="s">
        <v>312</v>
      </c>
      <c r="C64" s="99" t="s">
        <v>313</v>
      </c>
      <c r="D64" s="106">
        <v>51427</v>
      </c>
      <c r="E64" s="95"/>
    </row>
    <row r="65" spans="2:6" ht="15.75" customHeight="1" x14ac:dyDescent="0.2">
      <c r="B65" s="344"/>
      <c r="C65" s="99" t="s">
        <v>314</v>
      </c>
      <c r="D65" s="107">
        <v>0.72399999999999998</v>
      </c>
      <c r="E65" s="95"/>
    </row>
    <row r="66" spans="2:6" ht="171" customHeight="1" x14ac:dyDescent="0.2">
      <c r="B66" s="102" t="s">
        <v>315</v>
      </c>
      <c r="C66" s="108" t="s">
        <v>316</v>
      </c>
      <c r="D66" s="109" t="s">
        <v>317</v>
      </c>
      <c r="E66" s="95"/>
    </row>
    <row r="67" spans="2:6" ht="15.75" customHeight="1" x14ac:dyDescent="0.2">
      <c r="B67" s="340" t="s">
        <v>318</v>
      </c>
      <c r="C67" s="340"/>
      <c r="D67" s="340"/>
      <c r="E67" s="95"/>
    </row>
    <row r="68" spans="2:6" ht="15.75" customHeight="1" x14ac:dyDescent="0.2">
      <c r="B68" s="344" t="s">
        <v>319</v>
      </c>
      <c r="C68" s="99" t="s">
        <v>320</v>
      </c>
      <c r="D68" s="110">
        <v>0.81299999999999994</v>
      </c>
      <c r="E68" s="95"/>
    </row>
    <row r="69" spans="2:6" ht="15.75" customHeight="1" x14ac:dyDescent="0.2">
      <c r="B69" s="344"/>
      <c r="C69" s="99" t="s">
        <v>321</v>
      </c>
      <c r="D69" s="110">
        <v>6.4000000000000003E-3</v>
      </c>
      <c r="E69" s="95"/>
    </row>
    <row r="70" spans="2:6" ht="15.75" customHeight="1" x14ac:dyDescent="0.2">
      <c r="B70" s="344"/>
      <c r="C70" s="99" t="s">
        <v>322</v>
      </c>
      <c r="D70" s="248">
        <v>5.2229999999999999</v>
      </c>
      <c r="E70" s="95"/>
    </row>
    <row r="71" spans="2:6" ht="15.75" customHeight="1" x14ac:dyDescent="0.2">
      <c r="B71" s="340" t="s">
        <v>323</v>
      </c>
      <c r="C71" s="350"/>
      <c r="D71" s="340"/>
      <c r="E71" s="95"/>
    </row>
    <row r="72" spans="2:6" ht="16.7" customHeight="1" x14ac:dyDescent="0.2">
      <c r="B72" s="351" t="s">
        <v>324</v>
      </c>
      <c r="C72" s="354" t="s">
        <v>325</v>
      </c>
      <c r="D72" s="235">
        <v>100</v>
      </c>
      <c r="E72" s="112"/>
      <c r="F72" s="113"/>
    </row>
    <row r="73" spans="2:6" ht="15.75" customHeight="1" x14ac:dyDescent="0.2">
      <c r="B73" s="352"/>
      <c r="C73" s="354"/>
      <c r="D73" s="236">
        <v>100</v>
      </c>
      <c r="E73" s="112"/>
      <c r="F73" s="113"/>
    </row>
    <row r="74" spans="2:6" ht="15.75" customHeight="1" x14ac:dyDescent="0.2">
      <c r="B74" s="352"/>
      <c r="C74" s="354"/>
      <c r="D74" s="237">
        <v>13615</v>
      </c>
      <c r="E74" s="112"/>
      <c r="F74" s="113"/>
    </row>
    <row r="75" spans="2:6" ht="15.75" customHeight="1" x14ac:dyDescent="0.2">
      <c r="B75" s="352"/>
      <c r="C75" s="354"/>
      <c r="D75" s="238">
        <v>0.93</v>
      </c>
      <c r="E75" s="112"/>
    </row>
    <row r="76" spans="2:6" ht="15.75" customHeight="1" x14ac:dyDescent="0.2">
      <c r="B76" s="352"/>
      <c r="C76" s="354"/>
      <c r="D76" s="239">
        <v>119226</v>
      </c>
      <c r="E76" s="112"/>
      <c r="F76" s="113"/>
    </row>
    <row r="77" spans="2:6" ht="15.75" customHeight="1" x14ac:dyDescent="0.2">
      <c r="B77" s="353"/>
      <c r="C77" s="355"/>
      <c r="D77" s="240">
        <v>6.82</v>
      </c>
      <c r="E77" s="234"/>
      <c r="F77" s="113"/>
    </row>
    <row r="78" spans="2:6" ht="15.75" customHeight="1" x14ac:dyDescent="0.2">
      <c r="B78" s="356" t="s">
        <v>326</v>
      </c>
      <c r="C78" s="362" t="s">
        <v>327</v>
      </c>
      <c r="D78" s="242">
        <v>379514</v>
      </c>
      <c r="E78" s="241"/>
      <c r="F78" s="113"/>
    </row>
    <row r="79" spans="2:6" ht="15.75" customHeight="1" x14ac:dyDescent="0.2">
      <c r="B79" s="357"/>
      <c r="C79" s="363"/>
      <c r="D79" s="114" t="s">
        <v>559</v>
      </c>
      <c r="E79" s="95"/>
    </row>
    <row r="80" spans="2:6" ht="15.75" customHeight="1" x14ac:dyDescent="0.2">
      <c r="B80" s="358"/>
      <c r="C80" s="364"/>
      <c r="D80" s="115" t="s">
        <v>558</v>
      </c>
      <c r="E80" s="95"/>
    </row>
    <row r="81" spans="2:5" ht="15.75" customHeight="1" x14ac:dyDescent="0.2">
      <c r="B81" s="365" t="s">
        <v>328</v>
      </c>
      <c r="C81" s="365"/>
      <c r="D81" s="365"/>
      <c r="E81" s="95"/>
    </row>
    <row r="82" spans="2:5" ht="37.5" customHeight="1" x14ac:dyDescent="0.2">
      <c r="B82" s="102" t="s">
        <v>329</v>
      </c>
      <c r="C82" s="99" t="s">
        <v>330</v>
      </c>
      <c r="D82" s="347" t="s">
        <v>300</v>
      </c>
      <c r="E82" s="95"/>
    </row>
    <row r="83" spans="2:5" ht="26.65" customHeight="1" x14ac:dyDescent="0.2">
      <c r="B83" s="102" t="s">
        <v>331</v>
      </c>
      <c r="C83" s="99" t="s">
        <v>332</v>
      </c>
      <c r="D83" s="347"/>
      <c r="E83" s="95"/>
    </row>
    <row r="84" spans="2:5" ht="15.75" customHeight="1" x14ac:dyDescent="0.2">
      <c r="B84" s="340" t="s">
        <v>333</v>
      </c>
      <c r="C84" s="340"/>
      <c r="D84" s="340"/>
      <c r="E84" s="95"/>
    </row>
    <row r="85" spans="2:5" ht="26.65" customHeight="1" x14ac:dyDescent="0.2">
      <c r="B85" s="102" t="s">
        <v>334</v>
      </c>
      <c r="C85" s="99" t="s">
        <v>335</v>
      </c>
      <c r="D85" s="111">
        <v>0</v>
      </c>
      <c r="E85" s="95"/>
    </row>
    <row r="86" spans="2:5" ht="15.75" customHeight="1" x14ac:dyDescent="0.2">
      <c r="B86" s="348" t="s">
        <v>336</v>
      </c>
      <c r="C86" s="367" t="s">
        <v>337</v>
      </c>
      <c r="D86" s="116">
        <v>97.347999999999999</v>
      </c>
      <c r="E86" s="117"/>
    </row>
    <row r="87" spans="2:5" ht="15.75" customHeight="1" x14ac:dyDescent="0.2">
      <c r="B87" s="366"/>
      <c r="C87" s="363"/>
      <c r="D87" s="118">
        <v>36.762999999999998</v>
      </c>
      <c r="E87" s="112"/>
    </row>
    <row r="88" spans="2:5" ht="15.75" customHeight="1" x14ac:dyDescent="0.2">
      <c r="B88" s="366"/>
      <c r="C88" s="364"/>
      <c r="D88" s="119">
        <v>112.2</v>
      </c>
      <c r="E88" s="112"/>
    </row>
    <row r="89" spans="2:5" ht="15.75" customHeight="1" x14ac:dyDescent="0.2">
      <c r="B89" s="366"/>
      <c r="C89" s="367" t="s">
        <v>338</v>
      </c>
      <c r="D89" s="120">
        <v>0.7</v>
      </c>
      <c r="E89" s="50"/>
    </row>
    <row r="90" spans="2:5" ht="15.75" customHeight="1" x14ac:dyDescent="0.2">
      <c r="B90" s="366"/>
      <c r="C90" s="363"/>
      <c r="D90" s="121">
        <v>0.21</v>
      </c>
      <c r="E90" s="117"/>
    </row>
    <row r="91" spans="2:5" ht="15.75" customHeight="1" x14ac:dyDescent="0.2">
      <c r="B91" s="366"/>
      <c r="C91" s="364"/>
      <c r="D91" s="122">
        <v>0.92</v>
      </c>
      <c r="E91" s="117"/>
    </row>
    <row r="92" spans="2:5" ht="15.75" customHeight="1" x14ac:dyDescent="0.2">
      <c r="B92" s="366"/>
      <c r="C92" s="367" t="s">
        <v>339</v>
      </c>
      <c r="D92" s="123">
        <v>186</v>
      </c>
      <c r="E92" s="112"/>
    </row>
    <row r="93" spans="2:5" ht="15.75" customHeight="1" x14ac:dyDescent="0.2">
      <c r="B93" s="366"/>
      <c r="C93" s="363"/>
      <c r="D93" s="118">
        <v>174.57</v>
      </c>
      <c r="E93" s="112"/>
    </row>
    <row r="94" spans="2:5" ht="15.75" customHeight="1" x14ac:dyDescent="0.2">
      <c r="B94" s="349"/>
      <c r="C94" s="364"/>
      <c r="D94" s="124">
        <v>328.11</v>
      </c>
      <c r="E94" s="112"/>
    </row>
    <row r="95" spans="2:5" ht="15.75" customHeight="1" x14ac:dyDescent="0.2">
      <c r="B95" s="340" t="s">
        <v>340</v>
      </c>
      <c r="C95" s="340"/>
      <c r="D95" s="340"/>
      <c r="E95" s="95"/>
    </row>
    <row r="96" spans="2:5" ht="15.75" customHeight="1" x14ac:dyDescent="0.2">
      <c r="B96" s="344" t="s">
        <v>341</v>
      </c>
      <c r="C96" s="345" t="s">
        <v>342</v>
      </c>
      <c r="D96" s="346"/>
      <c r="E96" s="95"/>
    </row>
    <row r="97" spans="2:5" ht="15.75" customHeight="1" x14ac:dyDescent="0.2">
      <c r="B97" s="344"/>
      <c r="C97" s="99" t="s">
        <v>343</v>
      </c>
      <c r="D97" s="99" t="s">
        <v>344</v>
      </c>
      <c r="E97" s="95"/>
    </row>
    <row r="98" spans="2:5" ht="15.75" customHeight="1" x14ac:dyDescent="0.2">
      <c r="B98" s="344"/>
      <c r="C98" s="99" t="s">
        <v>345</v>
      </c>
      <c r="D98" s="99" t="s">
        <v>346</v>
      </c>
      <c r="E98" s="95"/>
    </row>
    <row r="99" spans="2:5" ht="15.75" customHeight="1" x14ac:dyDescent="0.2">
      <c r="B99" s="344"/>
      <c r="C99" s="99" t="s">
        <v>347</v>
      </c>
      <c r="D99" s="99" t="s">
        <v>348</v>
      </c>
      <c r="E99" s="95"/>
    </row>
    <row r="100" spans="2:5" ht="15.75" customHeight="1" x14ac:dyDescent="0.2">
      <c r="B100" s="344" t="s">
        <v>349</v>
      </c>
      <c r="C100" s="345" t="s">
        <v>350</v>
      </c>
      <c r="D100" s="346"/>
      <c r="E100" s="95"/>
    </row>
    <row r="101" spans="2:5" ht="15.75" customHeight="1" x14ac:dyDescent="0.2">
      <c r="B101" s="344"/>
      <c r="C101" s="99" t="s">
        <v>351</v>
      </c>
      <c r="D101" s="99" t="s">
        <v>352</v>
      </c>
      <c r="E101" s="95"/>
    </row>
    <row r="102" spans="2:5" ht="15.75" customHeight="1" x14ac:dyDescent="0.2">
      <c r="B102" s="344"/>
      <c r="C102" s="99" t="s">
        <v>353</v>
      </c>
      <c r="D102" s="99" t="s">
        <v>354</v>
      </c>
      <c r="E102" s="95"/>
    </row>
    <row r="103" spans="2:5" ht="15.75" customHeight="1" x14ac:dyDescent="0.2">
      <c r="B103" s="344"/>
      <c r="C103" s="99" t="s">
        <v>355</v>
      </c>
      <c r="D103" s="99" t="s">
        <v>356</v>
      </c>
      <c r="E103" s="95"/>
    </row>
    <row r="104" spans="2:5" ht="15.75" customHeight="1" x14ac:dyDescent="0.2">
      <c r="B104" s="344"/>
      <c r="C104" s="99" t="s">
        <v>357</v>
      </c>
      <c r="D104" s="99" t="s">
        <v>358</v>
      </c>
      <c r="E104" s="95"/>
    </row>
    <row r="105" spans="2:5" ht="16.7" customHeight="1" x14ac:dyDescent="0.2">
      <c r="B105" s="344"/>
      <c r="C105" s="99" t="s">
        <v>359</v>
      </c>
      <c r="D105" s="108" t="s">
        <v>360</v>
      </c>
      <c r="E105" s="95"/>
    </row>
    <row r="106" spans="2:5" ht="15.75" customHeight="1" x14ac:dyDescent="0.2">
      <c r="B106" s="356" t="s">
        <v>361</v>
      </c>
      <c r="C106" s="359" t="s">
        <v>362</v>
      </c>
      <c r="D106" s="125">
        <v>7219</v>
      </c>
      <c r="E106" s="95"/>
    </row>
    <row r="107" spans="2:5" ht="15.75" customHeight="1" x14ac:dyDescent="0.2">
      <c r="B107" s="357"/>
      <c r="C107" s="360"/>
      <c r="D107" s="126">
        <v>13682.6</v>
      </c>
      <c r="E107" s="95"/>
    </row>
    <row r="108" spans="2:5" ht="15.75" customHeight="1" x14ac:dyDescent="0.2">
      <c r="B108" s="357"/>
      <c r="C108" s="360"/>
      <c r="D108" s="127">
        <v>229150</v>
      </c>
      <c r="E108" s="95"/>
    </row>
    <row r="109" spans="2:5" ht="15.75" customHeight="1" x14ac:dyDescent="0.2">
      <c r="B109" s="358"/>
      <c r="C109" s="361"/>
      <c r="D109" s="128">
        <v>108154.35</v>
      </c>
      <c r="E109" s="95"/>
    </row>
    <row r="110" spans="2:5" ht="15.75" customHeight="1" x14ac:dyDescent="0.2">
      <c r="B110" s="344" t="s">
        <v>363</v>
      </c>
      <c r="C110" s="347" t="s">
        <v>364</v>
      </c>
      <c r="D110" s="129">
        <v>7261197.5480000004</v>
      </c>
      <c r="E110" s="95"/>
    </row>
    <row r="111" spans="2:5" ht="15.75" customHeight="1" x14ac:dyDescent="0.2">
      <c r="B111" s="344"/>
      <c r="C111" s="347"/>
      <c r="D111" s="130">
        <v>4630679.2488820003</v>
      </c>
      <c r="E111" s="95"/>
    </row>
    <row r="112" spans="2:5" ht="15.75" customHeight="1" x14ac:dyDescent="0.2">
      <c r="B112" s="344"/>
      <c r="C112" s="347"/>
      <c r="D112" s="131">
        <v>111982.299118</v>
      </c>
      <c r="E112" s="95"/>
    </row>
    <row r="113" spans="2:5" ht="15.75" customHeight="1" x14ac:dyDescent="0.2">
      <c r="B113" s="344"/>
      <c r="C113" s="347"/>
      <c r="D113" s="132">
        <v>894268</v>
      </c>
      <c r="E113" s="95"/>
    </row>
    <row r="114" spans="2:5" ht="15.75" customHeight="1" x14ac:dyDescent="0.2">
      <c r="B114" s="344"/>
      <c r="C114" s="347"/>
      <c r="D114" s="133">
        <v>1624268</v>
      </c>
      <c r="E114" s="95"/>
    </row>
    <row r="115" spans="2:5" ht="15.75" customHeight="1" x14ac:dyDescent="0.2">
      <c r="B115" s="344"/>
      <c r="C115" s="347"/>
      <c r="D115" s="115" t="s">
        <v>561</v>
      </c>
      <c r="E115" s="95"/>
    </row>
    <row r="116" spans="2:5" ht="15.75" customHeight="1" x14ac:dyDescent="0.2">
      <c r="B116" s="102" t="s">
        <v>365</v>
      </c>
      <c r="C116" s="99" t="s">
        <v>366</v>
      </c>
      <c r="D116" s="134">
        <v>21440439</v>
      </c>
      <c r="E116" s="95"/>
    </row>
    <row r="117" spans="2:5" ht="15" customHeight="1" x14ac:dyDescent="0.2">
      <c r="B117" s="135"/>
      <c r="C117" s="136"/>
      <c r="D117" s="136"/>
    </row>
    <row r="118" spans="2:5" ht="15.75" customHeight="1" x14ac:dyDescent="0.2">
      <c r="B118" s="368" t="s">
        <v>367</v>
      </c>
      <c r="C118" s="368"/>
      <c r="D118" s="368"/>
      <c r="E118" s="95"/>
    </row>
    <row r="119" spans="2:5" ht="15.75" customHeight="1" x14ac:dyDescent="0.2">
      <c r="B119" s="340" t="s">
        <v>303</v>
      </c>
      <c r="C119" s="340"/>
      <c r="D119" s="340"/>
      <c r="E119" s="95"/>
    </row>
    <row r="120" spans="2:5" ht="15.75" customHeight="1" x14ac:dyDescent="0.2">
      <c r="B120" s="344" t="s">
        <v>368</v>
      </c>
      <c r="C120" s="345" t="s">
        <v>369</v>
      </c>
      <c r="D120" s="346"/>
      <c r="E120" s="95"/>
    </row>
    <row r="121" spans="2:5" ht="15.75" customHeight="1" x14ac:dyDescent="0.2">
      <c r="B121" s="344"/>
      <c r="C121" s="99" t="s">
        <v>370</v>
      </c>
      <c r="D121" s="99" t="s">
        <v>371</v>
      </c>
      <c r="E121" s="95"/>
    </row>
    <row r="122" spans="2:5" ht="15.75" customHeight="1" x14ac:dyDescent="0.2">
      <c r="B122" s="344"/>
      <c r="C122" s="99" t="s">
        <v>372</v>
      </c>
      <c r="D122" s="99" t="s">
        <v>373</v>
      </c>
      <c r="E122" s="95"/>
    </row>
    <row r="123" spans="2:5" ht="15.75" customHeight="1" x14ac:dyDescent="0.2">
      <c r="B123" s="344"/>
      <c r="C123" s="99" t="s">
        <v>374</v>
      </c>
      <c r="D123" s="99" t="s">
        <v>375</v>
      </c>
      <c r="E123" s="95"/>
    </row>
    <row r="124" spans="2:5" ht="15.75" customHeight="1" x14ac:dyDescent="0.2">
      <c r="B124" s="344"/>
      <c r="C124" s="99" t="s">
        <v>376</v>
      </c>
      <c r="D124" s="99" t="s">
        <v>377</v>
      </c>
      <c r="E124" s="95"/>
    </row>
    <row r="125" spans="2:5" ht="26.65" customHeight="1" x14ac:dyDescent="0.2">
      <c r="B125" s="344" t="s">
        <v>378</v>
      </c>
      <c r="C125" s="99" t="s">
        <v>379</v>
      </c>
      <c r="D125" s="106">
        <v>48689</v>
      </c>
      <c r="E125" s="95"/>
    </row>
    <row r="126" spans="2:5" ht="25.9" customHeight="1" x14ac:dyDescent="0.2">
      <c r="B126" s="344"/>
      <c r="C126" s="99" t="s">
        <v>380</v>
      </c>
      <c r="D126" s="107">
        <v>0.64700000000000002</v>
      </c>
      <c r="E126" s="95"/>
    </row>
    <row r="127" spans="2:5" ht="156.94999999999999" customHeight="1" x14ac:dyDescent="0.2">
      <c r="B127" s="228" t="s">
        <v>381</v>
      </c>
      <c r="C127" s="230" t="s">
        <v>382</v>
      </c>
      <c r="D127" s="229" t="s">
        <v>383</v>
      </c>
      <c r="E127" s="95"/>
    </row>
    <row r="128" spans="2:5" ht="15.75" customHeight="1" x14ac:dyDescent="0.2">
      <c r="B128" s="369" t="s">
        <v>384</v>
      </c>
      <c r="C128" s="369"/>
      <c r="D128" s="369"/>
      <c r="E128" s="241"/>
    </row>
    <row r="129" spans="2:5" ht="15.75" customHeight="1" x14ac:dyDescent="0.2">
      <c r="B129" s="352" t="s">
        <v>385</v>
      </c>
      <c r="C129" s="360" t="s">
        <v>386</v>
      </c>
      <c r="D129" s="243" t="s">
        <v>564</v>
      </c>
      <c r="E129" s="95"/>
    </row>
    <row r="130" spans="2:5" ht="15.75" customHeight="1" x14ac:dyDescent="0.2">
      <c r="B130" s="353"/>
      <c r="C130" s="361"/>
      <c r="D130" s="246" t="s">
        <v>563</v>
      </c>
      <c r="E130" s="95"/>
    </row>
    <row r="131" spans="2:5" ht="15.75" customHeight="1" x14ac:dyDescent="0.2">
      <c r="B131" s="340" t="s">
        <v>387</v>
      </c>
      <c r="C131" s="370"/>
      <c r="D131" s="340"/>
      <c r="E131" s="95"/>
    </row>
    <row r="132" spans="2:5" ht="15.75" customHeight="1" x14ac:dyDescent="0.2">
      <c r="B132" s="344" t="s">
        <v>388</v>
      </c>
      <c r="C132" s="345" t="s">
        <v>389</v>
      </c>
      <c r="D132" s="346"/>
      <c r="E132" s="95"/>
    </row>
    <row r="133" spans="2:5" ht="15.75" customHeight="1" x14ac:dyDescent="0.2">
      <c r="B133" s="344"/>
      <c r="C133" s="99" t="s">
        <v>390</v>
      </c>
      <c r="D133" s="111">
        <v>2</v>
      </c>
      <c r="E133" s="95"/>
    </row>
    <row r="134" spans="2:5" ht="15.75" customHeight="1" x14ac:dyDescent="0.2">
      <c r="B134" s="344"/>
      <c r="C134" s="99" t="s">
        <v>391</v>
      </c>
      <c r="D134" s="111">
        <v>0</v>
      </c>
      <c r="E134" s="95"/>
    </row>
    <row r="135" spans="2:5" ht="15.75" customHeight="1" x14ac:dyDescent="0.2">
      <c r="B135" s="344"/>
      <c r="C135" s="99" t="s">
        <v>392</v>
      </c>
      <c r="D135" s="111">
        <v>8</v>
      </c>
      <c r="E135" s="95"/>
    </row>
    <row r="136" spans="2:5" ht="15.75" customHeight="1" x14ac:dyDescent="0.2">
      <c r="B136" s="344" t="s">
        <v>393</v>
      </c>
      <c r="C136" s="345" t="s">
        <v>394</v>
      </c>
      <c r="D136" s="346"/>
      <c r="E136" s="95"/>
    </row>
    <row r="137" spans="2:5" ht="15.75" customHeight="1" x14ac:dyDescent="0.2">
      <c r="B137" s="344"/>
      <c r="C137" s="367" t="s">
        <v>395</v>
      </c>
      <c r="D137" s="137">
        <v>6.4000000000000001E-2</v>
      </c>
      <c r="E137" s="95"/>
    </row>
    <row r="138" spans="2:5" ht="15.75" customHeight="1" x14ac:dyDescent="0.2">
      <c r="B138" s="344"/>
      <c r="C138" s="364"/>
      <c r="D138" s="138">
        <v>0.13500000000000001</v>
      </c>
      <c r="E138" s="95"/>
    </row>
    <row r="139" spans="2:5" ht="15.75" customHeight="1" x14ac:dyDescent="0.2">
      <c r="B139" s="344"/>
      <c r="C139" s="367" t="s">
        <v>396</v>
      </c>
      <c r="D139" s="139">
        <v>0.13300000000000001</v>
      </c>
      <c r="E139" s="140"/>
    </row>
    <row r="140" spans="2:5" ht="15.75" customHeight="1" x14ac:dyDescent="0.2">
      <c r="B140" s="344"/>
      <c r="C140" s="364"/>
      <c r="D140" s="141">
        <v>0.09</v>
      </c>
      <c r="E140" s="95"/>
    </row>
    <row r="141" spans="2:5" ht="15.75" customHeight="1" x14ac:dyDescent="0.2">
      <c r="B141" s="344" t="s">
        <v>397</v>
      </c>
      <c r="C141" s="345" t="s">
        <v>398</v>
      </c>
      <c r="D141" s="346"/>
      <c r="E141" s="95"/>
    </row>
    <row r="142" spans="2:5" ht="15.75" customHeight="1" x14ac:dyDescent="0.2">
      <c r="B142" s="344"/>
      <c r="C142" s="99" t="s">
        <v>399</v>
      </c>
      <c r="D142" s="99" t="s">
        <v>300</v>
      </c>
      <c r="E142" s="95"/>
    </row>
    <row r="143" spans="2:5" ht="15.75" customHeight="1" x14ac:dyDescent="0.2">
      <c r="B143" s="344"/>
      <c r="C143" s="99" t="s">
        <v>400</v>
      </c>
      <c r="D143" s="245" t="s">
        <v>562</v>
      </c>
      <c r="E143" s="95"/>
    </row>
    <row r="144" spans="2:5" ht="37.5" customHeight="1" x14ac:dyDescent="0.2">
      <c r="B144" s="102" t="s">
        <v>401</v>
      </c>
      <c r="C144" s="226" t="s">
        <v>402</v>
      </c>
      <c r="D144" s="227" t="s">
        <v>403</v>
      </c>
      <c r="E144" s="95"/>
    </row>
    <row r="145" spans="1:8" ht="15.75" customHeight="1" x14ac:dyDescent="0.2">
      <c r="B145" s="340" t="s">
        <v>404</v>
      </c>
      <c r="C145" s="340"/>
      <c r="D145" s="340"/>
      <c r="E145" s="95"/>
    </row>
    <row r="146" spans="1:8" ht="15.75" customHeight="1" x14ac:dyDescent="0.2">
      <c r="B146" s="344" t="s">
        <v>405</v>
      </c>
      <c r="C146" s="345" t="s">
        <v>389</v>
      </c>
      <c r="D146" s="346"/>
      <c r="E146" s="95"/>
    </row>
    <row r="147" spans="1:8" ht="15.75" customHeight="1" x14ac:dyDescent="0.2">
      <c r="B147" s="344"/>
      <c r="C147" s="99" t="s">
        <v>343</v>
      </c>
      <c r="D147" s="99" t="s">
        <v>406</v>
      </c>
      <c r="E147" s="95"/>
    </row>
    <row r="148" spans="1:8" ht="15.75" customHeight="1" x14ac:dyDescent="0.2">
      <c r="B148" s="344"/>
      <c r="C148" s="99" t="s">
        <v>345</v>
      </c>
      <c r="D148" s="99" t="s">
        <v>407</v>
      </c>
      <c r="E148" s="95"/>
    </row>
    <row r="149" spans="1:8" ht="15.75" customHeight="1" x14ac:dyDescent="0.2">
      <c r="B149" s="344"/>
      <c r="C149" s="99" t="s">
        <v>408</v>
      </c>
      <c r="D149" s="99" t="s">
        <v>409</v>
      </c>
      <c r="E149" s="95"/>
    </row>
    <row r="150" spans="1:8" ht="15.75" customHeight="1" x14ac:dyDescent="0.2">
      <c r="B150" s="344" t="s">
        <v>410</v>
      </c>
      <c r="C150" s="345" t="s">
        <v>411</v>
      </c>
      <c r="D150" s="346"/>
      <c r="E150" s="95"/>
    </row>
    <row r="151" spans="1:8" ht="15.75" customHeight="1" x14ac:dyDescent="0.2">
      <c r="B151" s="344"/>
      <c r="C151" s="99" t="s">
        <v>412</v>
      </c>
      <c r="D151" s="99" t="s">
        <v>413</v>
      </c>
      <c r="E151" s="95"/>
    </row>
    <row r="152" spans="1:8" ht="15.75" customHeight="1" x14ac:dyDescent="0.2">
      <c r="B152" s="344"/>
      <c r="C152" s="99" t="s">
        <v>414</v>
      </c>
      <c r="D152" s="99" t="s">
        <v>415</v>
      </c>
      <c r="E152" s="95"/>
    </row>
    <row r="153" spans="1:8" ht="15.75" customHeight="1" x14ac:dyDescent="0.2">
      <c r="B153" s="344"/>
      <c r="C153" s="99" t="s">
        <v>416</v>
      </c>
      <c r="D153" s="99" t="s">
        <v>417</v>
      </c>
      <c r="E153" s="95"/>
    </row>
    <row r="154" spans="1:8" ht="15.75" customHeight="1" x14ac:dyDescent="0.2">
      <c r="B154" s="344"/>
      <c r="C154" s="99" t="s">
        <v>418</v>
      </c>
      <c r="D154" s="99" t="s">
        <v>419</v>
      </c>
      <c r="E154" s="95"/>
    </row>
    <row r="155" spans="1:8" ht="15.75" customHeight="1" x14ac:dyDescent="0.2">
      <c r="B155" s="344" t="s">
        <v>420</v>
      </c>
      <c r="C155" s="345" t="s">
        <v>421</v>
      </c>
      <c r="D155" s="346"/>
      <c r="E155" s="95"/>
    </row>
    <row r="156" spans="1:8" ht="15.75" customHeight="1" x14ac:dyDescent="0.2">
      <c r="B156" s="344"/>
      <c r="C156" s="99" t="s">
        <v>422</v>
      </c>
      <c r="D156" s="99" t="s">
        <v>300</v>
      </c>
      <c r="E156" s="95"/>
    </row>
    <row r="157" spans="1:8" ht="15.75" customHeight="1" x14ac:dyDescent="0.2">
      <c r="B157" s="344"/>
      <c r="C157" s="99" t="s">
        <v>423</v>
      </c>
      <c r="D157" s="106">
        <v>53109.64</v>
      </c>
      <c r="E157" s="95"/>
    </row>
    <row r="158" spans="1:8" ht="15" customHeight="1" x14ac:dyDescent="0.2">
      <c r="B158" s="93"/>
      <c r="C158" s="94"/>
      <c r="D158" s="94"/>
    </row>
    <row r="159" spans="1:8" ht="15" customHeight="1" x14ac:dyDescent="0.2"/>
    <row r="160" spans="1:8" ht="15.75" customHeight="1" x14ac:dyDescent="0.2">
      <c r="A160" s="85"/>
      <c r="B160" s="142" t="s">
        <v>202</v>
      </c>
      <c r="C160" s="82"/>
      <c r="D160" s="82"/>
      <c r="E160" s="83"/>
      <c r="F160" s="84"/>
      <c r="G160" s="85"/>
      <c r="H160" s="86"/>
    </row>
    <row r="161" spans="1:7" ht="15" customHeight="1" x14ac:dyDescent="0.2"/>
    <row r="162" spans="1:7" ht="13.35" customHeight="1" x14ac:dyDescent="0.2">
      <c r="B162" s="143">
        <v>1</v>
      </c>
      <c r="C162" s="336" t="s">
        <v>424</v>
      </c>
      <c r="D162" s="371"/>
      <c r="E162" s="371"/>
      <c r="F162" s="371"/>
      <c r="G162" s="244"/>
    </row>
    <row r="163" spans="1:7" ht="15" customHeight="1" x14ac:dyDescent="0.2">
      <c r="B163" s="143">
        <v>2</v>
      </c>
      <c r="C163" s="336" t="s">
        <v>560</v>
      </c>
      <c r="D163" s="371"/>
      <c r="E163" s="371"/>
      <c r="F163" s="371"/>
      <c r="G163" s="244"/>
    </row>
    <row r="164" spans="1:7" ht="13.35" customHeight="1" x14ac:dyDescent="0.2">
      <c r="A164" s="113"/>
      <c r="B164" s="143">
        <v>3</v>
      </c>
      <c r="C164" s="372" t="s">
        <v>425</v>
      </c>
      <c r="D164" s="372"/>
      <c r="E164" s="372"/>
      <c r="F164" s="372"/>
      <c r="G164" s="372"/>
    </row>
    <row r="165" spans="1:7" ht="13.35" customHeight="1" x14ac:dyDescent="0.2">
      <c r="B165" s="143">
        <v>4</v>
      </c>
      <c r="C165" s="336" t="s">
        <v>426</v>
      </c>
      <c r="D165" s="371"/>
      <c r="E165" s="371"/>
      <c r="F165" s="371"/>
      <c r="G165" s="371"/>
    </row>
    <row r="166" spans="1:7" ht="13.35" customHeight="1" x14ac:dyDescent="0.2">
      <c r="B166" s="143">
        <v>5</v>
      </c>
      <c r="C166" s="336" t="s">
        <v>427</v>
      </c>
      <c r="D166" s="371"/>
      <c r="E166" s="371"/>
      <c r="F166" s="371"/>
      <c r="G166" s="244"/>
    </row>
    <row r="167" spans="1:7" ht="13.35" customHeight="1" x14ac:dyDescent="0.2">
      <c r="B167" s="143">
        <v>6</v>
      </c>
      <c r="C167" s="373" t="s">
        <v>428</v>
      </c>
      <c r="D167" s="371"/>
      <c r="E167" s="371"/>
      <c r="F167" s="371"/>
      <c r="G167" s="244"/>
    </row>
    <row r="168" spans="1:7" ht="13.35" customHeight="1" x14ac:dyDescent="0.2">
      <c r="B168" s="143">
        <v>7</v>
      </c>
      <c r="C168" s="336" t="s">
        <v>429</v>
      </c>
      <c r="D168" s="371"/>
      <c r="E168" s="371"/>
      <c r="F168" s="371"/>
      <c r="G168" s="244"/>
    </row>
    <row r="169" spans="1:7" ht="13.35" customHeight="1" x14ac:dyDescent="0.2">
      <c r="B169" s="143">
        <v>8</v>
      </c>
      <c r="C169" s="336" t="s">
        <v>430</v>
      </c>
      <c r="D169" s="371"/>
      <c r="E169" s="371"/>
      <c r="F169" s="244"/>
      <c r="G169" s="244"/>
    </row>
  </sheetData>
  <sheetProtection sheet="1" objects="1" scenarios="1"/>
  <mergeCells count="74">
    <mergeCell ref="C168:F168"/>
    <mergeCell ref="C169:E169"/>
    <mergeCell ref="C162:F162"/>
    <mergeCell ref="C163:F163"/>
    <mergeCell ref="C164:G164"/>
    <mergeCell ref="C165:G165"/>
    <mergeCell ref="C166:F166"/>
    <mergeCell ref="C167:F167"/>
    <mergeCell ref="B155:B157"/>
    <mergeCell ref="C155:D155"/>
    <mergeCell ref="B136:B140"/>
    <mergeCell ref="C136:D136"/>
    <mergeCell ref="C137:C138"/>
    <mergeCell ref="C139:C140"/>
    <mergeCell ref="B141:B143"/>
    <mergeCell ref="C141:D141"/>
    <mergeCell ref="B145:D145"/>
    <mergeCell ref="B146:B149"/>
    <mergeCell ref="C146:D146"/>
    <mergeCell ref="B150:B154"/>
    <mergeCell ref="C150:D150"/>
    <mergeCell ref="B132:B135"/>
    <mergeCell ref="C132:D132"/>
    <mergeCell ref="B110:B115"/>
    <mergeCell ref="C110:C115"/>
    <mergeCell ref="B118:D118"/>
    <mergeCell ref="B119:D119"/>
    <mergeCell ref="B120:B124"/>
    <mergeCell ref="C120:D120"/>
    <mergeCell ref="B125:B126"/>
    <mergeCell ref="B128:D128"/>
    <mergeCell ref="B129:B130"/>
    <mergeCell ref="C129:C130"/>
    <mergeCell ref="B131:D131"/>
    <mergeCell ref="B106:B109"/>
    <mergeCell ref="C106:C109"/>
    <mergeCell ref="B78:B80"/>
    <mergeCell ref="C78:C80"/>
    <mergeCell ref="B81:D81"/>
    <mergeCell ref="D82:D83"/>
    <mergeCell ref="B84:D84"/>
    <mergeCell ref="B86:B94"/>
    <mergeCell ref="C86:C88"/>
    <mergeCell ref="C89:C91"/>
    <mergeCell ref="C92:C94"/>
    <mergeCell ref="B95:D95"/>
    <mergeCell ref="B96:B99"/>
    <mergeCell ref="C96:D96"/>
    <mergeCell ref="B100:B105"/>
    <mergeCell ref="C100:D100"/>
    <mergeCell ref="B64:B65"/>
    <mergeCell ref="B67:D67"/>
    <mergeCell ref="B68:B70"/>
    <mergeCell ref="B71:D71"/>
    <mergeCell ref="B72:B77"/>
    <mergeCell ref="C72:C77"/>
    <mergeCell ref="B50:B53"/>
    <mergeCell ref="B56:D56"/>
    <mergeCell ref="D57:D58"/>
    <mergeCell ref="B59:D59"/>
    <mergeCell ref="B60:B63"/>
    <mergeCell ref="C60:D60"/>
    <mergeCell ref="B49:D49"/>
    <mergeCell ref="B1:C1"/>
    <mergeCell ref="B6:C6"/>
    <mergeCell ref="B13:C13"/>
    <mergeCell ref="B26:C26"/>
    <mergeCell ref="B33:D33"/>
    <mergeCell ref="B35:D35"/>
    <mergeCell ref="B36:B38"/>
    <mergeCell ref="B41:D41"/>
    <mergeCell ref="B42:B48"/>
    <mergeCell ref="C42:D42"/>
    <mergeCell ref="D46:D47"/>
  </mergeCells>
  <conditionalFormatting sqref="D36">
    <cfRule type="cellIs" dxfId="3" priority="1" operator="equal">
      <formula>"N/A"</formula>
    </cfRule>
  </conditionalFormatting>
  <conditionalFormatting sqref="D51">
    <cfRule type="cellIs" dxfId="2" priority="2" operator="equal">
      <formula>"N/A"</formula>
    </cfRule>
  </conditionalFormatting>
  <conditionalFormatting sqref="D53">
    <cfRule type="cellIs" dxfId="1" priority="3" operator="equal">
      <formula>"N/A"</formula>
    </cfRule>
  </conditionalFormatting>
  <conditionalFormatting sqref="D54:D55">
    <cfRule type="cellIs" dxfId="0" priority="4" operator="equal">
      <formula>"N/A"</formula>
    </cfRule>
  </conditionalFormatting>
  <pageMargins left="0.75" right="0.75" top="1" bottom="1" header="0.5" footer="0.5"/>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27005-0547-4FE2-8AD2-1D2B1BBDB392}">
  <sheetPr>
    <tabColor rgb="FF000099"/>
  </sheetPr>
  <dimension ref="A1:AA76"/>
  <sheetViews>
    <sheetView showGridLines="0" showRuler="0" workbookViewId="0">
      <selection activeCell="J20" sqref="J20"/>
    </sheetView>
  </sheetViews>
  <sheetFormatPr defaultColWidth="0" defaultRowHeight="12.75" x14ac:dyDescent="0.2"/>
  <cols>
    <col min="1" max="1" width="3.42578125" customWidth="1"/>
    <col min="2" max="2" width="25.5703125" customWidth="1"/>
    <col min="3" max="10" width="9.28515625" customWidth="1"/>
    <col min="11" max="11" width="60.140625" customWidth="1"/>
    <col min="12" max="13" width="9.28515625" customWidth="1"/>
    <col min="14" max="14" width="9.28515625" hidden="1" customWidth="1"/>
    <col min="15" max="27" width="0" hidden="1" customWidth="1"/>
    <col min="28" max="16384" width="13.7109375" hidden="1"/>
  </cols>
  <sheetData>
    <row r="1" spans="1:27" ht="62.45" customHeight="1" x14ac:dyDescent="0.4">
      <c r="A1" s="144"/>
      <c r="B1" s="374"/>
      <c r="C1" s="374"/>
      <c r="D1" s="374"/>
      <c r="E1" s="148"/>
      <c r="F1" s="148"/>
      <c r="G1" s="144"/>
      <c r="H1" s="144"/>
      <c r="I1" s="144"/>
      <c r="J1" s="144"/>
      <c r="K1" s="145"/>
      <c r="L1" s="145"/>
      <c r="M1" s="145"/>
      <c r="N1" s="145"/>
      <c r="O1" s="146"/>
      <c r="P1" s="146"/>
      <c r="Q1" s="146"/>
      <c r="R1" s="146"/>
      <c r="S1" s="146"/>
      <c r="T1" s="146"/>
      <c r="U1" s="146"/>
      <c r="V1" s="146"/>
      <c r="W1" s="146"/>
      <c r="X1" s="146"/>
      <c r="Y1" s="146"/>
      <c r="Z1" s="146"/>
      <c r="AA1" s="147"/>
    </row>
    <row r="2" spans="1:27" ht="22.5" customHeight="1" x14ac:dyDescent="0.2">
      <c r="A2" s="144"/>
      <c r="B2" s="375" t="s">
        <v>431</v>
      </c>
      <c r="C2" s="375"/>
      <c r="D2" s="375"/>
      <c r="E2" s="375"/>
      <c r="F2" s="375"/>
      <c r="G2" s="375"/>
      <c r="H2" s="144"/>
      <c r="I2" s="144"/>
      <c r="J2" s="144"/>
      <c r="K2" s="145"/>
      <c r="L2" s="145"/>
      <c r="M2" s="145"/>
      <c r="N2" s="145"/>
      <c r="O2" s="146"/>
      <c r="P2" s="146"/>
      <c r="Q2" s="146"/>
      <c r="R2" s="146"/>
      <c r="S2" s="146"/>
      <c r="T2" s="146"/>
      <c r="U2" s="146"/>
      <c r="V2" s="146"/>
      <c r="W2" s="146"/>
      <c r="X2" s="146"/>
      <c r="Y2" s="146"/>
      <c r="Z2" s="146"/>
      <c r="AA2" s="147"/>
    </row>
    <row r="3" spans="1:27" ht="22.5" customHeight="1" x14ac:dyDescent="0.2">
      <c r="A3" s="144"/>
      <c r="B3" s="149"/>
      <c r="C3" s="149"/>
      <c r="D3" s="149"/>
      <c r="E3" s="149"/>
      <c r="F3" s="149"/>
      <c r="G3" s="149"/>
      <c r="H3" s="144"/>
      <c r="I3" s="144"/>
      <c r="J3" s="144"/>
      <c r="K3" s="145"/>
      <c r="L3" s="145"/>
      <c r="M3" s="145"/>
      <c r="N3" s="145"/>
      <c r="O3" s="146"/>
      <c r="P3" s="146"/>
      <c r="Q3" s="146"/>
      <c r="R3" s="146"/>
      <c r="S3" s="146"/>
      <c r="T3" s="146"/>
      <c r="U3" s="146"/>
      <c r="V3" s="146"/>
      <c r="W3" s="146"/>
      <c r="X3" s="146"/>
      <c r="Y3" s="146"/>
      <c r="Z3" s="146"/>
      <c r="AA3" s="147"/>
    </row>
    <row r="4" spans="1:27" ht="22.5" customHeight="1" x14ac:dyDescent="0.25">
      <c r="A4" s="144"/>
      <c r="B4" s="152" t="s">
        <v>432</v>
      </c>
      <c r="C4" s="150"/>
      <c r="D4" s="150"/>
      <c r="E4" s="153"/>
      <c r="F4" s="154"/>
      <c r="G4" s="150"/>
      <c r="H4" s="150"/>
      <c r="I4" s="154"/>
      <c r="J4" s="150"/>
      <c r="K4" s="145"/>
      <c r="L4" s="151"/>
      <c r="M4" s="145"/>
      <c r="N4" s="145"/>
      <c r="O4" s="146"/>
      <c r="P4" s="146"/>
      <c r="Q4" s="146"/>
      <c r="R4" s="146"/>
      <c r="S4" s="146"/>
      <c r="T4" s="146"/>
      <c r="U4" s="146"/>
      <c r="V4" s="146"/>
      <c r="W4" s="146"/>
      <c r="X4" s="146"/>
      <c r="Y4" s="146"/>
      <c r="Z4" s="146"/>
      <c r="AA4" s="147"/>
    </row>
    <row r="5" spans="1:27" ht="16.7" customHeight="1" x14ac:dyDescent="0.25">
      <c r="A5" s="144"/>
      <c r="B5" s="150"/>
      <c r="C5" s="150"/>
      <c r="D5" s="150"/>
      <c r="E5" s="150"/>
      <c r="F5" s="150"/>
      <c r="G5" s="150"/>
      <c r="H5" s="150"/>
      <c r="I5" s="150"/>
      <c r="J5" s="150"/>
      <c r="K5" s="145"/>
      <c r="L5" s="151"/>
      <c r="M5" s="145"/>
      <c r="N5" s="145"/>
      <c r="O5" s="146"/>
      <c r="P5" s="146"/>
      <c r="Q5" s="146"/>
      <c r="R5" s="146"/>
      <c r="S5" s="146"/>
      <c r="T5" s="146"/>
      <c r="U5" s="146"/>
      <c r="V5" s="146"/>
      <c r="W5" s="146"/>
      <c r="X5" s="146"/>
      <c r="Y5" s="146"/>
      <c r="Z5" s="146"/>
      <c r="AA5" s="147"/>
    </row>
    <row r="6" spans="1:27" ht="16.7" customHeight="1" x14ac:dyDescent="0.25">
      <c r="A6" s="144"/>
      <c r="B6" s="150"/>
      <c r="C6" s="150"/>
      <c r="D6" s="150"/>
      <c r="E6" s="150"/>
      <c r="F6" s="150"/>
      <c r="G6" s="150"/>
      <c r="H6" s="150"/>
      <c r="I6" s="150"/>
      <c r="J6" s="150"/>
      <c r="K6" s="145"/>
      <c r="L6" s="151"/>
      <c r="M6" s="145"/>
      <c r="N6" s="145"/>
      <c r="O6" s="146"/>
      <c r="P6" s="146"/>
      <c r="Q6" s="146"/>
      <c r="R6" s="146"/>
      <c r="S6" s="146"/>
      <c r="T6" s="146"/>
      <c r="U6" s="146"/>
      <c r="V6" s="146"/>
      <c r="W6" s="146"/>
      <c r="X6" s="146"/>
      <c r="Y6" s="146"/>
      <c r="Z6" s="146"/>
      <c r="AA6" s="147"/>
    </row>
    <row r="7" spans="1:27" ht="16.7" customHeight="1" x14ac:dyDescent="0.25">
      <c r="A7" s="145"/>
      <c r="B7" s="150"/>
      <c r="C7" s="150"/>
      <c r="D7" s="150"/>
      <c r="E7" s="150"/>
      <c r="F7" s="150"/>
      <c r="G7" s="150"/>
      <c r="H7" s="150"/>
      <c r="I7" s="150"/>
      <c r="J7" s="150"/>
      <c r="K7" s="145"/>
      <c r="L7" s="151"/>
      <c r="M7" s="145"/>
      <c r="N7" s="145"/>
      <c r="O7" s="146"/>
      <c r="P7" s="146"/>
      <c r="Q7" s="146"/>
      <c r="R7" s="146"/>
      <c r="S7" s="146"/>
      <c r="T7" s="146"/>
      <c r="U7" s="146"/>
      <c r="V7" s="146"/>
      <c r="W7" s="146"/>
      <c r="X7" s="146"/>
      <c r="Y7" s="146"/>
      <c r="Z7" s="146"/>
      <c r="AA7" s="147"/>
    </row>
    <row r="8" spans="1:27" ht="20.100000000000001" customHeight="1" x14ac:dyDescent="0.25">
      <c r="A8" s="145"/>
      <c r="B8" s="150"/>
      <c r="C8" s="150"/>
      <c r="D8" s="150"/>
      <c r="E8" s="150"/>
      <c r="F8" s="150"/>
      <c r="G8" s="150"/>
      <c r="H8" s="150"/>
      <c r="I8" s="150"/>
      <c r="J8" s="150"/>
      <c r="K8" s="155" t="s">
        <v>432</v>
      </c>
      <c r="L8" s="151"/>
      <c r="M8" s="145"/>
      <c r="N8" s="145"/>
      <c r="O8" s="146"/>
      <c r="P8" s="146"/>
      <c r="Q8" s="146"/>
      <c r="R8" s="146"/>
      <c r="S8" s="146"/>
      <c r="T8" s="146"/>
      <c r="U8" s="146"/>
      <c r="V8" s="146"/>
      <c r="W8" s="146"/>
      <c r="X8" s="146"/>
      <c r="Y8" s="146"/>
      <c r="Z8" s="146"/>
      <c r="AA8" s="147"/>
    </row>
    <row r="9" spans="1:27" ht="16.7" customHeight="1" x14ac:dyDescent="0.25">
      <c r="A9" s="145"/>
      <c r="B9" s="150"/>
      <c r="C9" s="150"/>
      <c r="D9" s="150"/>
      <c r="E9" s="150"/>
      <c r="F9" s="150"/>
      <c r="G9" s="150"/>
      <c r="H9" s="150"/>
      <c r="I9" s="150"/>
      <c r="J9" s="150"/>
      <c r="K9" s="156" t="s">
        <v>433</v>
      </c>
      <c r="L9" s="157">
        <v>0.69876522520314399</v>
      </c>
      <c r="M9" s="145"/>
      <c r="N9" s="145"/>
      <c r="O9" s="146"/>
      <c r="P9" s="146"/>
      <c r="Q9" s="146"/>
      <c r="R9" s="146"/>
      <c r="S9" s="146"/>
      <c r="T9" s="146"/>
      <c r="U9" s="146"/>
      <c r="V9" s="146"/>
      <c r="W9" s="146"/>
      <c r="X9" s="146"/>
      <c r="Y9" s="146"/>
      <c r="Z9" s="146"/>
      <c r="AA9" s="147"/>
    </row>
    <row r="10" spans="1:27" ht="16.7" customHeight="1" x14ac:dyDescent="0.25">
      <c r="A10" s="145"/>
      <c r="B10" s="150"/>
      <c r="C10" s="150"/>
      <c r="D10" s="150"/>
      <c r="E10" s="150"/>
      <c r="F10" s="150"/>
      <c r="G10" s="150"/>
      <c r="H10" s="150"/>
      <c r="I10" s="150"/>
      <c r="J10" s="150"/>
      <c r="K10" s="156" t="s">
        <v>434</v>
      </c>
      <c r="L10" s="157">
        <v>4.4215517468838603E-2</v>
      </c>
      <c r="M10" s="145"/>
      <c r="N10" s="145"/>
      <c r="O10" s="146"/>
      <c r="P10" s="146"/>
      <c r="Q10" s="146"/>
      <c r="R10" s="146"/>
      <c r="S10" s="146"/>
      <c r="T10" s="146"/>
      <c r="U10" s="146"/>
      <c r="V10" s="146"/>
      <c r="W10" s="146"/>
      <c r="X10" s="146"/>
      <c r="Y10" s="146"/>
      <c r="Z10" s="146"/>
      <c r="AA10" s="147"/>
    </row>
    <row r="11" spans="1:27" ht="16.7" customHeight="1" x14ac:dyDescent="0.25">
      <c r="A11" s="144"/>
      <c r="B11" s="150"/>
      <c r="C11" s="150"/>
      <c r="D11" s="150"/>
      <c r="E11" s="150"/>
      <c r="F11" s="150"/>
      <c r="G11" s="150"/>
      <c r="H11" s="150"/>
      <c r="I11" s="150"/>
      <c r="J11" s="150"/>
      <c r="K11" s="156" t="s">
        <v>569</v>
      </c>
      <c r="L11" s="157">
        <v>0.257019257328017</v>
      </c>
      <c r="M11" s="145"/>
      <c r="N11" s="145"/>
      <c r="O11" s="146"/>
      <c r="P11" s="146"/>
      <c r="Q11" s="146"/>
      <c r="R11" s="146"/>
      <c r="S11" s="146"/>
      <c r="T11" s="146"/>
      <c r="U11" s="146"/>
      <c r="V11" s="146"/>
      <c r="W11" s="146"/>
      <c r="X11" s="146"/>
      <c r="Y11" s="146"/>
      <c r="Z11" s="146"/>
      <c r="AA11" s="147"/>
    </row>
    <row r="12" spans="1:27" ht="16.7" customHeight="1" x14ac:dyDescent="0.25">
      <c r="A12" s="144"/>
      <c r="B12" s="150"/>
      <c r="C12" s="150"/>
      <c r="D12" s="150"/>
      <c r="E12" s="150"/>
      <c r="F12" s="150"/>
      <c r="G12" s="150"/>
      <c r="H12" s="150"/>
      <c r="I12" s="150"/>
      <c r="J12" s="150"/>
      <c r="K12" s="145"/>
      <c r="L12" s="151"/>
      <c r="M12" s="145"/>
      <c r="N12" s="145"/>
      <c r="O12" s="146"/>
      <c r="P12" s="146"/>
      <c r="Q12" s="146"/>
      <c r="R12" s="146"/>
      <c r="S12" s="146"/>
      <c r="T12" s="146"/>
      <c r="U12" s="146"/>
      <c r="V12" s="146"/>
      <c r="W12" s="146"/>
      <c r="X12" s="146"/>
      <c r="Y12" s="146"/>
      <c r="Z12" s="146"/>
      <c r="AA12" s="147"/>
    </row>
    <row r="13" spans="1:27" ht="16.7" customHeight="1" x14ac:dyDescent="0.25">
      <c r="A13" s="144"/>
      <c r="B13" s="150"/>
      <c r="C13" s="150"/>
      <c r="D13" s="150"/>
      <c r="E13" s="150"/>
      <c r="F13" s="150"/>
      <c r="G13" s="150"/>
      <c r="H13" s="150"/>
      <c r="I13" s="150"/>
      <c r="J13" s="150"/>
      <c r="K13" s="145"/>
      <c r="L13" s="151"/>
      <c r="M13" s="145"/>
      <c r="N13" s="145"/>
      <c r="O13" s="146"/>
      <c r="P13" s="146"/>
      <c r="Q13" s="146"/>
      <c r="R13" s="146"/>
      <c r="S13" s="146"/>
      <c r="T13" s="146"/>
      <c r="U13" s="146"/>
      <c r="V13" s="146"/>
      <c r="W13" s="146"/>
      <c r="X13" s="146"/>
      <c r="Y13" s="146"/>
      <c r="Z13" s="146"/>
      <c r="AA13" s="147"/>
    </row>
    <row r="14" spans="1:27" ht="16.7" customHeight="1" x14ac:dyDescent="0.25">
      <c r="A14" s="144"/>
      <c r="B14" s="150"/>
      <c r="C14" s="150"/>
      <c r="D14" s="150"/>
      <c r="E14" s="150"/>
      <c r="F14" s="150"/>
      <c r="G14" s="150"/>
      <c r="H14" s="150"/>
      <c r="I14" s="150"/>
      <c r="J14" s="150"/>
      <c r="K14" s="145"/>
      <c r="L14" s="151"/>
      <c r="M14" s="145"/>
      <c r="N14" s="145"/>
      <c r="O14" s="146"/>
      <c r="P14" s="146"/>
      <c r="Q14" s="146"/>
      <c r="R14" s="146"/>
      <c r="S14" s="146"/>
      <c r="T14" s="146"/>
      <c r="U14" s="146"/>
      <c r="V14" s="146"/>
      <c r="W14" s="146"/>
      <c r="X14" s="146"/>
      <c r="Y14" s="146"/>
      <c r="Z14" s="146"/>
      <c r="AA14" s="147"/>
    </row>
    <row r="15" spans="1:27" ht="16.7" customHeight="1" x14ac:dyDescent="0.25">
      <c r="A15" s="144"/>
      <c r="B15" s="150"/>
      <c r="C15" s="150"/>
      <c r="D15" s="150"/>
      <c r="E15" s="150"/>
      <c r="F15" s="150"/>
      <c r="G15" s="150"/>
      <c r="H15" s="150"/>
      <c r="I15" s="150"/>
      <c r="J15" s="150"/>
      <c r="K15" s="145"/>
      <c r="L15" s="151"/>
      <c r="M15" s="145"/>
      <c r="N15" s="145"/>
      <c r="O15" s="146"/>
      <c r="P15" s="146"/>
      <c r="Q15" s="146"/>
      <c r="R15" s="146"/>
      <c r="S15" s="146"/>
      <c r="T15" s="146"/>
      <c r="U15" s="146"/>
      <c r="V15" s="146"/>
      <c r="W15" s="146"/>
      <c r="X15" s="146"/>
      <c r="Y15" s="146"/>
      <c r="Z15" s="146"/>
      <c r="AA15" s="147"/>
    </row>
    <row r="16" spans="1:27" ht="16.7" customHeight="1" x14ac:dyDescent="0.25">
      <c r="A16" s="144"/>
      <c r="B16" s="150"/>
      <c r="C16" s="150"/>
      <c r="D16" s="150"/>
      <c r="E16" s="150"/>
      <c r="F16" s="150"/>
      <c r="G16" s="150"/>
      <c r="H16" s="150"/>
      <c r="I16" s="150"/>
      <c r="J16" s="150"/>
      <c r="K16" s="145"/>
      <c r="L16" s="151"/>
      <c r="M16" s="145"/>
      <c r="N16" s="145"/>
      <c r="O16" s="146"/>
      <c r="P16" s="146"/>
      <c r="Q16" s="146"/>
      <c r="R16" s="146"/>
      <c r="S16" s="146"/>
      <c r="T16" s="146"/>
      <c r="U16" s="146"/>
      <c r="V16" s="146"/>
      <c r="W16" s="146"/>
      <c r="X16" s="146"/>
      <c r="Y16" s="146"/>
      <c r="Z16" s="146"/>
      <c r="AA16" s="147"/>
    </row>
    <row r="17" spans="1:27" ht="16.7" customHeight="1" x14ac:dyDescent="0.25">
      <c r="A17" s="144"/>
      <c r="B17" s="150"/>
      <c r="C17" s="150"/>
      <c r="D17" s="150"/>
      <c r="E17" s="150"/>
      <c r="F17" s="150"/>
      <c r="G17" s="150"/>
      <c r="H17" s="150"/>
      <c r="I17" s="150"/>
      <c r="J17" s="150"/>
      <c r="K17" s="145"/>
      <c r="L17" s="151"/>
      <c r="M17" s="145"/>
      <c r="N17" s="145"/>
      <c r="O17" s="146"/>
      <c r="P17" s="146"/>
      <c r="Q17" s="146"/>
      <c r="R17" s="146"/>
      <c r="S17" s="146"/>
      <c r="T17" s="146"/>
      <c r="U17" s="146"/>
      <c r="V17" s="146"/>
      <c r="W17" s="146"/>
      <c r="X17" s="146"/>
      <c r="Y17" s="146"/>
      <c r="Z17" s="146"/>
      <c r="AA17" s="147"/>
    </row>
    <row r="18" spans="1:27" ht="16.7" customHeight="1" x14ac:dyDescent="0.25">
      <c r="A18" s="144"/>
      <c r="B18" s="150"/>
      <c r="C18" s="150"/>
      <c r="D18" s="150"/>
      <c r="E18" s="150"/>
      <c r="F18" s="150"/>
      <c r="G18" s="150"/>
      <c r="H18" s="150"/>
      <c r="I18" s="150"/>
      <c r="J18" s="150"/>
      <c r="K18" s="145"/>
      <c r="L18" s="151"/>
      <c r="M18" s="145"/>
      <c r="N18" s="145"/>
      <c r="O18" s="146"/>
      <c r="P18" s="146"/>
      <c r="Q18" s="146"/>
      <c r="R18" s="146"/>
      <c r="S18" s="146"/>
      <c r="T18" s="146"/>
      <c r="U18" s="146"/>
      <c r="V18" s="146"/>
      <c r="W18" s="146"/>
      <c r="X18" s="146"/>
      <c r="Y18" s="146"/>
      <c r="Z18" s="146"/>
      <c r="AA18" s="147"/>
    </row>
    <row r="19" spans="1:27" ht="16.7" customHeight="1" x14ac:dyDescent="0.25">
      <c r="A19" s="144"/>
      <c r="B19" s="150"/>
      <c r="C19" s="150"/>
      <c r="D19" s="150"/>
      <c r="E19" s="150"/>
      <c r="F19" s="150"/>
      <c r="G19" s="150"/>
      <c r="H19" s="150"/>
      <c r="I19" s="150"/>
      <c r="J19" s="150"/>
      <c r="K19" s="145"/>
      <c r="L19" s="151"/>
      <c r="M19" s="145"/>
      <c r="N19" s="145"/>
      <c r="O19" s="146"/>
      <c r="P19" s="146"/>
      <c r="Q19" s="146"/>
      <c r="R19" s="146"/>
      <c r="S19" s="146"/>
      <c r="T19" s="146"/>
      <c r="U19" s="146"/>
      <c r="V19" s="146"/>
      <c r="W19" s="146"/>
      <c r="X19" s="146"/>
      <c r="Y19" s="146"/>
      <c r="Z19" s="146"/>
      <c r="AA19" s="147"/>
    </row>
    <row r="20" spans="1:27" ht="16.7" customHeight="1" x14ac:dyDescent="0.25">
      <c r="A20" s="144"/>
      <c r="B20" s="150"/>
      <c r="C20" s="150"/>
      <c r="D20" s="150"/>
      <c r="E20" s="150"/>
      <c r="F20" s="150"/>
      <c r="G20" s="150"/>
      <c r="H20" s="150"/>
      <c r="I20" s="150"/>
      <c r="J20" s="150"/>
      <c r="K20" s="145"/>
      <c r="L20" s="151"/>
      <c r="M20" s="145"/>
      <c r="N20" s="145"/>
      <c r="O20" s="146"/>
      <c r="P20" s="146"/>
      <c r="Q20" s="146"/>
      <c r="R20" s="146"/>
      <c r="S20" s="146"/>
      <c r="T20" s="146"/>
      <c r="U20" s="146"/>
      <c r="V20" s="146"/>
      <c r="W20" s="146"/>
      <c r="X20" s="146"/>
      <c r="Y20" s="146"/>
      <c r="Z20" s="146"/>
      <c r="AA20" s="147"/>
    </row>
    <row r="21" spans="1:27" ht="16.7" customHeight="1" x14ac:dyDescent="0.25">
      <c r="A21" s="145"/>
      <c r="B21" s="150"/>
      <c r="C21" s="150"/>
      <c r="D21" s="150"/>
      <c r="E21" s="150"/>
      <c r="F21" s="150"/>
      <c r="G21" s="150"/>
      <c r="H21" s="150"/>
      <c r="I21" s="150"/>
      <c r="J21" s="150"/>
      <c r="K21" s="145"/>
      <c r="L21" s="151"/>
      <c r="M21" s="145"/>
      <c r="N21" s="145"/>
      <c r="O21" s="146"/>
      <c r="P21" s="146"/>
      <c r="Q21" s="146"/>
      <c r="R21" s="146"/>
      <c r="S21" s="146"/>
      <c r="T21" s="146"/>
      <c r="U21" s="146"/>
      <c r="V21" s="146"/>
      <c r="W21" s="146"/>
      <c r="X21" s="146"/>
      <c r="Y21" s="146"/>
      <c r="Z21" s="146"/>
      <c r="AA21" s="147"/>
    </row>
    <row r="22" spans="1:27" ht="26.65" customHeight="1" x14ac:dyDescent="0.25">
      <c r="A22" s="144"/>
      <c r="B22" s="376" t="s">
        <v>436</v>
      </c>
      <c r="C22" s="376"/>
      <c r="D22" s="376"/>
      <c r="E22" s="153"/>
      <c r="F22" s="154"/>
      <c r="G22" s="150"/>
      <c r="H22" s="150"/>
      <c r="I22" s="154"/>
      <c r="J22" s="150"/>
      <c r="K22" s="145"/>
      <c r="L22" s="151"/>
      <c r="M22" s="145"/>
      <c r="N22" s="145"/>
      <c r="O22" s="146"/>
      <c r="P22" s="146"/>
      <c r="Q22" s="146"/>
      <c r="R22" s="146"/>
      <c r="S22" s="146"/>
      <c r="T22" s="146"/>
      <c r="U22" s="146"/>
      <c r="V22" s="146"/>
      <c r="W22" s="146"/>
      <c r="X22" s="146"/>
      <c r="Y22" s="146"/>
      <c r="Z22" s="146"/>
      <c r="AA22" s="147"/>
    </row>
    <row r="23" spans="1:27" ht="16.7" customHeight="1" x14ac:dyDescent="0.25">
      <c r="A23" s="144"/>
      <c r="B23" s="150"/>
      <c r="C23" s="150"/>
      <c r="D23" s="150"/>
      <c r="E23" s="150"/>
      <c r="F23" s="150"/>
      <c r="G23" s="150"/>
      <c r="H23" s="150"/>
      <c r="I23" s="150"/>
      <c r="J23" s="150"/>
      <c r="K23" s="145"/>
      <c r="L23" s="151"/>
      <c r="M23" s="145"/>
      <c r="N23" s="145"/>
      <c r="O23" s="146"/>
      <c r="P23" s="146"/>
      <c r="Q23" s="146"/>
      <c r="R23" s="146"/>
      <c r="S23" s="146"/>
      <c r="T23" s="146"/>
      <c r="U23" s="146"/>
      <c r="V23" s="146"/>
      <c r="W23" s="146"/>
      <c r="X23" s="146"/>
      <c r="Y23" s="146"/>
      <c r="Z23" s="146"/>
      <c r="AA23" s="147"/>
    </row>
    <row r="24" spans="1:27" ht="16.7" customHeight="1" x14ac:dyDescent="0.25">
      <c r="A24" s="144"/>
      <c r="B24" s="150"/>
      <c r="C24" s="150"/>
      <c r="D24" s="150"/>
      <c r="E24" s="150"/>
      <c r="F24" s="150"/>
      <c r="G24" s="150"/>
      <c r="H24" s="150"/>
      <c r="I24" s="150"/>
      <c r="J24" s="150"/>
      <c r="K24" s="145"/>
      <c r="L24" s="151"/>
      <c r="M24" s="145"/>
      <c r="N24" s="145"/>
      <c r="O24" s="146"/>
      <c r="P24" s="146"/>
      <c r="Q24" s="146"/>
      <c r="R24" s="146"/>
      <c r="S24" s="146"/>
      <c r="T24" s="146"/>
      <c r="U24" s="146"/>
      <c r="V24" s="146"/>
      <c r="W24" s="146"/>
      <c r="X24" s="146"/>
      <c r="Y24" s="146"/>
      <c r="Z24" s="146"/>
      <c r="AA24" s="147"/>
    </row>
    <row r="25" spans="1:27" ht="16.7" customHeight="1" x14ac:dyDescent="0.25">
      <c r="A25" s="145"/>
      <c r="B25" s="150"/>
      <c r="C25" s="150"/>
      <c r="D25" s="150"/>
      <c r="E25" s="150"/>
      <c r="F25" s="150"/>
      <c r="G25" s="150"/>
      <c r="H25" s="150"/>
      <c r="I25" s="150"/>
      <c r="J25" s="150"/>
      <c r="K25" s="145"/>
      <c r="L25" s="151"/>
      <c r="M25" s="145"/>
      <c r="N25" s="145"/>
      <c r="O25" s="146"/>
      <c r="P25" s="146"/>
      <c r="Q25" s="146"/>
      <c r="R25" s="146"/>
      <c r="S25" s="146"/>
      <c r="T25" s="146"/>
      <c r="U25" s="146"/>
      <c r="V25" s="146"/>
      <c r="W25" s="146"/>
      <c r="X25" s="146"/>
      <c r="Y25" s="146"/>
      <c r="Z25" s="146"/>
      <c r="AA25" s="147"/>
    </row>
    <row r="26" spans="1:27" ht="20.100000000000001" customHeight="1" x14ac:dyDescent="0.25">
      <c r="A26" s="145"/>
      <c r="B26" s="150"/>
      <c r="C26" s="150"/>
      <c r="D26" s="150"/>
      <c r="E26" s="150"/>
      <c r="F26" s="150"/>
      <c r="G26" s="150"/>
      <c r="H26" s="150"/>
      <c r="I26" s="150"/>
      <c r="J26" s="150"/>
      <c r="K26" s="155" t="s">
        <v>437</v>
      </c>
      <c r="L26" s="151"/>
      <c r="M26" s="145"/>
      <c r="N26" s="145"/>
      <c r="O26" s="146"/>
      <c r="P26" s="146"/>
      <c r="Q26" s="146"/>
      <c r="R26" s="146"/>
      <c r="S26" s="146"/>
      <c r="T26" s="146"/>
      <c r="U26" s="146"/>
      <c r="V26" s="146"/>
      <c r="W26" s="146"/>
      <c r="X26" s="146"/>
      <c r="Y26" s="146"/>
      <c r="Z26" s="146"/>
      <c r="AA26" s="147"/>
    </row>
    <row r="27" spans="1:27" ht="16.7" customHeight="1" x14ac:dyDescent="0.25">
      <c r="A27" s="145"/>
      <c r="B27" s="150"/>
      <c r="C27" s="150"/>
      <c r="D27" s="150"/>
      <c r="E27" s="150"/>
      <c r="F27" s="150"/>
      <c r="G27" s="150"/>
      <c r="H27" s="150"/>
      <c r="I27" s="150"/>
      <c r="J27" s="150"/>
      <c r="K27" s="156" t="s">
        <v>438</v>
      </c>
      <c r="L27" s="157">
        <v>0.802978423116808</v>
      </c>
      <c r="M27" s="145"/>
      <c r="N27" s="145"/>
      <c r="O27" s="146"/>
      <c r="P27" s="146"/>
      <c r="Q27" s="146"/>
      <c r="R27" s="146"/>
      <c r="S27" s="146"/>
      <c r="T27" s="146"/>
      <c r="U27" s="146"/>
      <c r="V27" s="146"/>
      <c r="W27" s="146"/>
      <c r="X27" s="146"/>
      <c r="Y27" s="146"/>
      <c r="Z27" s="146"/>
      <c r="AA27" s="147"/>
    </row>
    <row r="28" spans="1:27" ht="16.7" customHeight="1" x14ac:dyDescent="0.25">
      <c r="A28" s="145"/>
      <c r="B28" s="150"/>
      <c r="C28" s="150"/>
      <c r="D28" s="150"/>
      <c r="E28" s="150"/>
      <c r="F28" s="150"/>
      <c r="G28" s="150"/>
      <c r="H28" s="150"/>
      <c r="I28" s="150"/>
      <c r="J28" s="150"/>
      <c r="K28" s="156" t="s">
        <v>439</v>
      </c>
      <c r="L28" s="157">
        <v>5.3946330356631503E-2</v>
      </c>
      <c r="M28" s="145"/>
      <c r="N28" s="145"/>
      <c r="O28" s="146"/>
      <c r="P28" s="146"/>
      <c r="Q28" s="146"/>
      <c r="R28" s="146"/>
      <c r="S28" s="146"/>
      <c r="T28" s="146"/>
      <c r="U28" s="146"/>
      <c r="V28" s="146"/>
      <c r="W28" s="146"/>
      <c r="X28" s="146"/>
      <c r="Y28" s="146"/>
      <c r="Z28" s="146"/>
      <c r="AA28" s="147"/>
    </row>
    <row r="29" spans="1:27" ht="16.7" customHeight="1" x14ac:dyDescent="0.25">
      <c r="A29" s="144"/>
      <c r="B29" s="150"/>
      <c r="C29" s="150"/>
      <c r="D29" s="150"/>
      <c r="E29" s="150"/>
      <c r="F29" s="150"/>
      <c r="G29" s="150"/>
      <c r="H29" s="150"/>
      <c r="I29" s="150"/>
      <c r="J29" s="150"/>
      <c r="K29" s="156" t="s">
        <v>570</v>
      </c>
      <c r="L29" s="157">
        <v>0.15</v>
      </c>
      <c r="M29" s="145"/>
      <c r="N29" s="145"/>
      <c r="O29" s="146"/>
      <c r="P29" s="146"/>
      <c r="Q29" s="146"/>
      <c r="R29" s="146"/>
      <c r="S29" s="146"/>
      <c r="T29" s="146"/>
      <c r="U29" s="146"/>
      <c r="V29" s="146"/>
      <c r="W29" s="146"/>
      <c r="X29" s="146"/>
      <c r="Y29" s="146"/>
      <c r="Z29" s="146"/>
      <c r="AA29" s="147"/>
    </row>
    <row r="30" spans="1:27" ht="16.7" customHeight="1" x14ac:dyDescent="0.25">
      <c r="A30" s="144"/>
      <c r="B30" s="150"/>
      <c r="C30" s="150"/>
      <c r="D30" s="150"/>
      <c r="E30" s="150"/>
      <c r="F30" s="150"/>
      <c r="G30" s="150"/>
      <c r="H30" s="150"/>
      <c r="I30" s="150"/>
      <c r="J30" s="150"/>
      <c r="K30" s="145"/>
      <c r="L30" s="151"/>
      <c r="M30" s="145"/>
      <c r="N30" s="145"/>
      <c r="O30" s="146"/>
      <c r="P30" s="146"/>
      <c r="Q30" s="146"/>
      <c r="R30" s="146"/>
      <c r="S30" s="146"/>
      <c r="T30" s="146"/>
      <c r="U30" s="146"/>
      <c r="V30" s="146"/>
      <c r="W30" s="146"/>
      <c r="X30" s="146"/>
      <c r="Y30" s="146"/>
      <c r="Z30" s="146"/>
      <c r="AA30" s="147"/>
    </row>
    <row r="31" spans="1:27" ht="16.7" customHeight="1" x14ac:dyDescent="0.25">
      <c r="A31" s="144"/>
      <c r="B31" s="150"/>
      <c r="C31" s="150"/>
      <c r="D31" s="150"/>
      <c r="E31" s="150"/>
      <c r="F31" s="150"/>
      <c r="G31" s="150"/>
      <c r="H31" s="150"/>
      <c r="I31" s="150"/>
      <c r="J31" s="150"/>
      <c r="K31" s="145"/>
      <c r="L31" s="151"/>
      <c r="M31" s="145"/>
      <c r="N31" s="145"/>
      <c r="O31" s="146"/>
      <c r="P31" s="146"/>
      <c r="Q31" s="146"/>
      <c r="R31" s="146"/>
      <c r="S31" s="146"/>
      <c r="T31" s="146"/>
      <c r="U31" s="146"/>
      <c r="V31" s="146"/>
      <c r="W31" s="146"/>
      <c r="X31" s="146"/>
      <c r="Y31" s="146"/>
      <c r="Z31" s="146"/>
      <c r="AA31" s="147"/>
    </row>
    <row r="32" spans="1:27" ht="16.7" customHeight="1" x14ac:dyDescent="0.25">
      <c r="A32" s="144"/>
      <c r="B32" s="150"/>
      <c r="C32" s="150"/>
      <c r="D32" s="150"/>
      <c r="E32" s="150"/>
      <c r="F32" s="150"/>
      <c r="G32" s="150"/>
      <c r="H32" s="150"/>
      <c r="I32" s="150"/>
      <c r="J32" s="150"/>
      <c r="K32" s="145"/>
      <c r="L32" s="151"/>
      <c r="M32" s="145"/>
      <c r="N32" s="145"/>
      <c r="O32" s="146"/>
      <c r="P32" s="146"/>
      <c r="Q32" s="146"/>
      <c r="R32" s="146"/>
      <c r="S32" s="146"/>
      <c r="T32" s="146"/>
      <c r="U32" s="146"/>
      <c r="V32" s="146"/>
      <c r="W32" s="146"/>
      <c r="X32" s="146"/>
      <c r="Y32" s="146"/>
      <c r="Z32" s="146"/>
      <c r="AA32" s="147"/>
    </row>
    <row r="33" spans="1:27" ht="16.7" customHeight="1" x14ac:dyDescent="0.25">
      <c r="A33" s="144"/>
      <c r="B33" s="150"/>
      <c r="C33" s="150"/>
      <c r="D33" s="150"/>
      <c r="E33" s="150"/>
      <c r="F33" s="150"/>
      <c r="G33" s="150"/>
      <c r="H33" s="150"/>
      <c r="I33" s="150"/>
      <c r="J33" s="150"/>
      <c r="K33" s="145"/>
      <c r="L33" s="151"/>
      <c r="M33" s="145"/>
      <c r="N33" s="145"/>
      <c r="O33" s="146"/>
      <c r="P33" s="146"/>
      <c r="Q33" s="146"/>
      <c r="R33" s="146"/>
      <c r="S33" s="146"/>
      <c r="T33" s="146"/>
      <c r="U33" s="146"/>
      <c r="V33" s="146"/>
      <c r="W33" s="146"/>
      <c r="X33" s="146"/>
      <c r="Y33" s="146"/>
      <c r="Z33" s="146"/>
      <c r="AA33" s="147"/>
    </row>
    <row r="34" spans="1:27" ht="16.7" customHeight="1" x14ac:dyDescent="0.25">
      <c r="A34" s="144"/>
      <c r="B34" s="150"/>
      <c r="C34" s="150"/>
      <c r="D34" s="150"/>
      <c r="E34" s="150"/>
      <c r="F34" s="150"/>
      <c r="G34" s="150"/>
      <c r="H34" s="150"/>
      <c r="I34" s="150"/>
      <c r="J34" s="150"/>
      <c r="K34" s="145"/>
      <c r="L34" s="151"/>
      <c r="M34" s="145"/>
      <c r="N34" s="145"/>
      <c r="O34" s="146"/>
      <c r="P34" s="146"/>
      <c r="Q34" s="146"/>
      <c r="R34" s="146"/>
      <c r="S34" s="146"/>
      <c r="T34" s="146"/>
      <c r="U34" s="146"/>
      <c r="V34" s="146"/>
      <c r="W34" s="146"/>
      <c r="X34" s="146"/>
      <c r="Y34" s="146"/>
      <c r="Z34" s="146"/>
      <c r="AA34" s="147"/>
    </row>
    <row r="35" spans="1:27" ht="16.7" customHeight="1" x14ac:dyDescent="0.25">
      <c r="A35" s="144"/>
      <c r="B35" s="150"/>
      <c r="C35" s="150"/>
      <c r="D35" s="150"/>
      <c r="E35" s="150"/>
      <c r="F35" s="150"/>
      <c r="G35" s="150"/>
      <c r="H35" s="150"/>
      <c r="I35" s="150"/>
      <c r="J35" s="150"/>
      <c r="K35" s="145"/>
      <c r="L35" s="151"/>
      <c r="M35" s="145"/>
      <c r="N35" s="145"/>
      <c r="O35" s="146"/>
      <c r="P35" s="146"/>
      <c r="Q35" s="146"/>
      <c r="R35" s="146"/>
      <c r="S35" s="146"/>
      <c r="T35" s="146"/>
      <c r="U35" s="146"/>
      <c r="V35" s="146"/>
      <c r="W35" s="146"/>
      <c r="X35" s="146"/>
      <c r="Y35" s="146"/>
      <c r="Z35" s="146"/>
      <c r="AA35" s="147"/>
    </row>
    <row r="36" spans="1:27" ht="16.7" customHeight="1" x14ac:dyDescent="0.25">
      <c r="A36" s="144"/>
      <c r="B36" s="150"/>
      <c r="C36" s="150"/>
      <c r="D36" s="150"/>
      <c r="E36" s="150"/>
      <c r="F36" s="150"/>
      <c r="G36" s="150"/>
      <c r="H36" s="150"/>
      <c r="I36" s="150"/>
      <c r="J36" s="150"/>
      <c r="K36" s="145"/>
      <c r="L36" s="151"/>
      <c r="M36" s="145"/>
      <c r="N36" s="145"/>
      <c r="O36" s="146"/>
      <c r="P36" s="146"/>
      <c r="Q36" s="146"/>
      <c r="R36" s="146"/>
      <c r="S36" s="146"/>
      <c r="T36" s="146"/>
      <c r="U36" s="146"/>
      <c r="V36" s="146"/>
      <c r="W36" s="146"/>
      <c r="X36" s="146"/>
      <c r="Y36" s="146"/>
      <c r="Z36" s="146"/>
      <c r="AA36" s="147"/>
    </row>
    <row r="37" spans="1:27" ht="16.7" customHeight="1" x14ac:dyDescent="0.25">
      <c r="A37" s="144"/>
      <c r="B37" s="150"/>
      <c r="C37" s="150"/>
      <c r="D37" s="150"/>
      <c r="E37" s="150"/>
      <c r="F37" s="150"/>
      <c r="G37" s="150"/>
      <c r="H37" s="150"/>
      <c r="I37" s="150"/>
      <c r="J37" s="150"/>
      <c r="K37" s="145"/>
      <c r="L37" s="151"/>
      <c r="M37" s="145"/>
      <c r="N37" s="145"/>
      <c r="O37" s="146"/>
      <c r="P37" s="146"/>
      <c r="Q37" s="146"/>
      <c r="R37" s="146"/>
      <c r="S37" s="146"/>
      <c r="T37" s="146"/>
      <c r="U37" s="146"/>
      <c r="V37" s="146"/>
      <c r="W37" s="146"/>
      <c r="X37" s="146"/>
      <c r="Y37" s="146"/>
      <c r="Z37" s="146"/>
      <c r="AA37" s="147"/>
    </row>
    <row r="38" spans="1:27" ht="16.7" customHeight="1" x14ac:dyDescent="0.25">
      <c r="A38" s="144"/>
      <c r="B38" s="150"/>
      <c r="C38" s="150"/>
      <c r="D38" s="150"/>
      <c r="E38" s="150"/>
      <c r="F38" s="150"/>
      <c r="G38" s="150"/>
      <c r="H38" s="150"/>
      <c r="I38" s="150"/>
      <c r="J38" s="150"/>
      <c r="K38" s="145"/>
      <c r="L38" s="151"/>
      <c r="M38" s="145"/>
      <c r="N38" s="145"/>
      <c r="O38" s="146"/>
      <c r="P38" s="146"/>
      <c r="Q38" s="146"/>
      <c r="R38" s="146"/>
      <c r="S38" s="146"/>
      <c r="T38" s="146"/>
      <c r="U38" s="146"/>
      <c r="V38" s="146"/>
      <c r="W38" s="146"/>
      <c r="X38" s="146"/>
      <c r="Y38" s="146"/>
      <c r="Z38" s="146"/>
      <c r="AA38" s="147"/>
    </row>
    <row r="39" spans="1:27" ht="16.7" customHeight="1" x14ac:dyDescent="0.25">
      <c r="A39" s="144"/>
      <c r="B39" s="150"/>
      <c r="C39" s="150"/>
      <c r="D39" s="150"/>
      <c r="E39" s="150"/>
      <c r="F39" s="150"/>
      <c r="G39" s="150"/>
      <c r="H39" s="150"/>
      <c r="I39" s="150"/>
      <c r="J39" s="150"/>
      <c r="K39" s="145"/>
      <c r="L39" s="151"/>
      <c r="M39" s="145"/>
      <c r="N39" s="145"/>
      <c r="O39" s="146"/>
      <c r="P39" s="146"/>
      <c r="Q39" s="146"/>
      <c r="R39" s="146"/>
      <c r="S39" s="146"/>
      <c r="T39" s="146"/>
      <c r="U39" s="146"/>
      <c r="V39" s="146"/>
      <c r="W39" s="146"/>
      <c r="X39" s="146"/>
      <c r="Y39" s="146"/>
      <c r="Z39" s="146"/>
      <c r="AA39" s="147"/>
    </row>
    <row r="40" spans="1:27" ht="16.7" customHeight="1" x14ac:dyDescent="0.25">
      <c r="A40" s="145"/>
      <c r="B40" s="150"/>
      <c r="C40" s="150"/>
      <c r="D40" s="150"/>
      <c r="E40" s="150"/>
      <c r="F40" s="150"/>
      <c r="G40" s="150"/>
      <c r="H40" s="150"/>
      <c r="I40" s="150"/>
      <c r="J40" s="150"/>
      <c r="K40" s="145"/>
      <c r="L40" s="151"/>
      <c r="M40" s="145"/>
      <c r="N40" s="145"/>
      <c r="O40" s="146"/>
      <c r="P40" s="146"/>
      <c r="Q40" s="146"/>
      <c r="R40" s="146"/>
      <c r="S40" s="146"/>
      <c r="T40" s="146"/>
      <c r="U40" s="146"/>
      <c r="V40" s="146"/>
      <c r="W40" s="146"/>
      <c r="X40" s="146"/>
      <c r="Y40" s="146"/>
      <c r="Z40" s="146"/>
      <c r="AA40" s="147"/>
    </row>
    <row r="41" spans="1:27" ht="27.6" customHeight="1" x14ac:dyDescent="0.25">
      <c r="A41" s="144"/>
      <c r="B41" s="376" t="s">
        <v>441</v>
      </c>
      <c r="C41" s="376"/>
      <c r="D41" s="376"/>
      <c r="E41" s="158"/>
      <c r="F41" s="154"/>
      <c r="G41" s="150"/>
      <c r="H41" s="150"/>
      <c r="I41" s="154"/>
      <c r="J41" s="150"/>
      <c r="K41" s="145"/>
      <c r="L41" s="151"/>
      <c r="M41" s="145"/>
      <c r="N41" s="145"/>
      <c r="O41" s="146"/>
      <c r="P41" s="146"/>
      <c r="Q41" s="146"/>
      <c r="R41" s="146"/>
      <c r="S41" s="146"/>
      <c r="T41" s="146"/>
      <c r="U41" s="146"/>
      <c r="V41" s="146"/>
      <c r="W41" s="146"/>
      <c r="X41" s="146"/>
      <c r="Y41" s="146"/>
      <c r="Z41" s="146"/>
      <c r="AA41" s="147"/>
    </row>
    <row r="42" spans="1:27" ht="16.7" customHeight="1" x14ac:dyDescent="0.25">
      <c r="A42" s="144"/>
      <c r="B42" s="150"/>
      <c r="C42" s="150"/>
      <c r="D42" s="150"/>
      <c r="E42" s="150"/>
      <c r="F42" s="150"/>
      <c r="G42" s="150"/>
      <c r="H42" s="150"/>
      <c r="I42" s="150"/>
      <c r="J42" s="150"/>
      <c r="K42" s="145"/>
      <c r="L42" s="151"/>
      <c r="M42" s="145"/>
      <c r="N42" s="145"/>
      <c r="O42" s="146"/>
      <c r="P42" s="146"/>
      <c r="Q42" s="146"/>
      <c r="R42" s="146"/>
      <c r="S42" s="146"/>
      <c r="T42" s="146"/>
      <c r="U42" s="146"/>
      <c r="V42" s="146"/>
      <c r="W42" s="146"/>
      <c r="X42" s="146"/>
      <c r="Y42" s="146"/>
      <c r="Z42" s="146"/>
      <c r="AA42" s="147"/>
    </row>
    <row r="43" spans="1:27" ht="16.7" customHeight="1" x14ac:dyDescent="0.25">
      <c r="A43" s="144"/>
      <c r="B43" s="150"/>
      <c r="C43" s="150"/>
      <c r="D43" s="150"/>
      <c r="E43" s="150"/>
      <c r="F43" s="150"/>
      <c r="G43" s="150"/>
      <c r="H43" s="150"/>
      <c r="I43" s="150"/>
      <c r="J43" s="150"/>
      <c r="K43" s="145"/>
      <c r="L43" s="151"/>
      <c r="M43" s="145"/>
      <c r="N43" s="145"/>
      <c r="O43" s="146"/>
      <c r="P43" s="146"/>
      <c r="Q43" s="146"/>
      <c r="R43" s="146"/>
      <c r="S43" s="146"/>
      <c r="T43" s="146"/>
      <c r="U43" s="146"/>
      <c r="V43" s="146"/>
      <c r="W43" s="146"/>
      <c r="X43" s="146"/>
      <c r="Y43" s="146"/>
      <c r="Z43" s="146"/>
      <c r="AA43" s="147"/>
    </row>
    <row r="44" spans="1:27" ht="16.7" customHeight="1" x14ac:dyDescent="0.25">
      <c r="A44" s="145"/>
      <c r="B44" s="150"/>
      <c r="C44" s="150"/>
      <c r="D44" s="150"/>
      <c r="E44" s="150"/>
      <c r="F44" s="150"/>
      <c r="G44" s="150"/>
      <c r="H44" s="150"/>
      <c r="I44" s="150"/>
      <c r="J44" s="150"/>
      <c r="K44" s="145"/>
      <c r="L44" s="151"/>
      <c r="M44" s="145"/>
      <c r="N44" s="145"/>
      <c r="O44" s="146"/>
      <c r="P44" s="146"/>
      <c r="Q44" s="146"/>
      <c r="R44" s="146"/>
      <c r="S44" s="146"/>
      <c r="T44" s="146"/>
      <c r="U44" s="146"/>
      <c r="V44" s="146"/>
      <c r="W44" s="146"/>
      <c r="X44" s="146"/>
      <c r="Y44" s="146"/>
      <c r="Z44" s="146"/>
      <c r="AA44" s="147"/>
    </row>
    <row r="45" spans="1:27" ht="20.100000000000001" customHeight="1" x14ac:dyDescent="0.25">
      <c r="A45" s="145"/>
      <c r="B45" s="150"/>
      <c r="C45" s="150"/>
      <c r="D45" s="150"/>
      <c r="E45" s="150"/>
      <c r="F45" s="150"/>
      <c r="G45" s="150"/>
      <c r="H45" s="150"/>
      <c r="I45" s="150"/>
      <c r="J45" s="150"/>
      <c r="K45" s="155" t="s">
        <v>442</v>
      </c>
      <c r="L45" s="151"/>
      <c r="M45" s="145"/>
      <c r="N45" s="145"/>
      <c r="O45" s="146"/>
      <c r="P45" s="146"/>
      <c r="Q45" s="146"/>
      <c r="R45" s="146"/>
      <c r="S45" s="146"/>
      <c r="T45" s="146"/>
      <c r="U45" s="146"/>
      <c r="V45" s="146"/>
      <c r="W45" s="146"/>
      <c r="X45" s="146"/>
      <c r="Y45" s="146"/>
      <c r="Z45" s="146"/>
      <c r="AA45" s="147"/>
    </row>
    <row r="46" spans="1:27" ht="16.7" customHeight="1" x14ac:dyDescent="0.25">
      <c r="A46" s="145"/>
      <c r="B46" s="150"/>
      <c r="C46" s="150"/>
      <c r="D46" s="150"/>
      <c r="E46" s="150"/>
      <c r="F46" s="150"/>
      <c r="G46" s="150"/>
      <c r="H46" s="150"/>
      <c r="I46" s="150"/>
      <c r="J46" s="150"/>
      <c r="K46" s="156" t="s">
        <v>443</v>
      </c>
      <c r="L46" s="157">
        <v>0.78305105257652796</v>
      </c>
      <c r="M46" s="145"/>
      <c r="N46" s="145"/>
      <c r="O46" s="146"/>
      <c r="P46" s="146"/>
      <c r="Q46" s="146"/>
      <c r="R46" s="146"/>
      <c r="S46" s="146"/>
      <c r="T46" s="146"/>
      <c r="U46" s="146"/>
      <c r="V46" s="146"/>
      <c r="W46" s="146"/>
      <c r="X46" s="146"/>
      <c r="Y46" s="146"/>
      <c r="Z46" s="146"/>
      <c r="AA46" s="147"/>
    </row>
    <row r="47" spans="1:27" ht="16.7" customHeight="1" x14ac:dyDescent="0.25">
      <c r="A47" s="145"/>
      <c r="B47" s="150"/>
      <c r="C47" s="150"/>
      <c r="D47" s="150"/>
      <c r="E47" s="150"/>
      <c r="F47" s="150"/>
      <c r="G47" s="150"/>
      <c r="H47" s="150"/>
      <c r="I47" s="150"/>
      <c r="J47" s="150"/>
      <c r="K47" s="156" t="s">
        <v>444</v>
      </c>
      <c r="L47" s="157">
        <v>5.43217537005189E-2</v>
      </c>
      <c r="M47" s="145"/>
      <c r="N47" s="145"/>
      <c r="O47" s="146"/>
      <c r="P47" s="146"/>
      <c r="Q47" s="146"/>
      <c r="R47" s="146"/>
      <c r="S47" s="146"/>
      <c r="T47" s="146"/>
      <c r="U47" s="146"/>
      <c r="V47" s="146"/>
      <c r="W47" s="146"/>
      <c r="X47" s="146"/>
      <c r="Y47" s="146"/>
      <c r="Z47" s="146"/>
      <c r="AA47" s="147"/>
    </row>
    <row r="48" spans="1:27" ht="16.7" customHeight="1" x14ac:dyDescent="0.25">
      <c r="A48" s="144"/>
      <c r="B48" s="150"/>
      <c r="C48" s="150"/>
      <c r="D48" s="150"/>
      <c r="E48" s="150"/>
      <c r="F48" s="150"/>
      <c r="G48" s="150"/>
      <c r="H48" s="150"/>
      <c r="I48" s="150"/>
      <c r="J48" s="150"/>
      <c r="K48" s="156" t="s">
        <v>571</v>
      </c>
      <c r="L48" s="157">
        <v>0.17</v>
      </c>
      <c r="M48" s="145"/>
      <c r="N48" s="145"/>
      <c r="O48" s="146"/>
      <c r="P48" s="146"/>
      <c r="Q48" s="146"/>
      <c r="R48" s="146"/>
      <c r="S48" s="146"/>
      <c r="T48" s="146"/>
      <c r="U48" s="146"/>
      <c r="V48" s="146"/>
      <c r="W48" s="146"/>
      <c r="X48" s="146"/>
      <c r="Y48" s="146"/>
      <c r="Z48" s="146"/>
      <c r="AA48" s="147"/>
    </row>
    <row r="49" spans="1:27" ht="16.7" customHeight="1" x14ac:dyDescent="0.25">
      <c r="A49" s="144"/>
      <c r="B49" s="150"/>
      <c r="C49" s="150"/>
      <c r="D49" s="150"/>
      <c r="E49" s="150"/>
      <c r="F49" s="150"/>
      <c r="G49" s="150"/>
      <c r="H49" s="150"/>
      <c r="I49" s="150"/>
      <c r="J49" s="150"/>
      <c r="K49" s="145"/>
      <c r="L49" s="151"/>
      <c r="M49" s="145"/>
      <c r="N49" s="145"/>
      <c r="O49" s="146"/>
      <c r="P49" s="146"/>
      <c r="Q49" s="146"/>
      <c r="R49" s="146"/>
      <c r="S49" s="146"/>
      <c r="T49" s="146"/>
      <c r="U49" s="146"/>
      <c r="V49" s="146"/>
      <c r="W49" s="146"/>
      <c r="X49" s="146"/>
      <c r="Y49" s="146"/>
      <c r="Z49" s="146"/>
      <c r="AA49" s="147"/>
    </row>
    <row r="50" spans="1:27" ht="16.7" customHeight="1" x14ac:dyDescent="0.25">
      <c r="A50" s="144"/>
      <c r="B50" s="150"/>
      <c r="C50" s="150"/>
      <c r="D50" s="150"/>
      <c r="E50" s="150"/>
      <c r="F50" s="150"/>
      <c r="G50" s="150"/>
      <c r="H50" s="150"/>
      <c r="I50" s="150"/>
      <c r="J50" s="150"/>
      <c r="K50" s="145"/>
      <c r="L50" s="151"/>
      <c r="M50" s="145"/>
      <c r="N50" s="145"/>
      <c r="O50" s="146"/>
      <c r="P50" s="146"/>
      <c r="Q50" s="146"/>
      <c r="R50" s="146"/>
      <c r="S50" s="146"/>
      <c r="T50" s="146"/>
      <c r="U50" s="146"/>
      <c r="V50" s="146"/>
      <c r="W50" s="146"/>
      <c r="X50" s="146"/>
      <c r="Y50" s="146"/>
      <c r="Z50" s="146"/>
      <c r="AA50" s="147"/>
    </row>
    <row r="51" spans="1:27" ht="16.7" customHeight="1" x14ac:dyDescent="0.25">
      <c r="A51" s="144"/>
      <c r="B51" s="150"/>
      <c r="C51" s="150"/>
      <c r="D51" s="150"/>
      <c r="E51" s="150"/>
      <c r="F51" s="150"/>
      <c r="G51" s="150"/>
      <c r="H51" s="150"/>
      <c r="I51" s="150"/>
      <c r="J51" s="150"/>
      <c r="K51" s="145"/>
      <c r="L51" s="151"/>
      <c r="M51" s="145"/>
      <c r="N51" s="145"/>
      <c r="O51" s="146"/>
      <c r="P51" s="146"/>
      <c r="Q51" s="146"/>
      <c r="R51" s="146"/>
      <c r="S51" s="146"/>
      <c r="T51" s="146"/>
      <c r="U51" s="146"/>
      <c r="V51" s="146"/>
      <c r="W51" s="146"/>
      <c r="X51" s="146"/>
      <c r="Y51" s="146"/>
      <c r="Z51" s="146"/>
      <c r="AA51" s="147"/>
    </row>
    <row r="52" spans="1:27" ht="16.7" customHeight="1" x14ac:dyDescent="0.25">
      <c r="A52" s="144"/>
      <c r="B52" s="150"/>
      <c r="C52" s="150"/>
      <c r="D52" s="150"/>
      <c r="E52" s="150"/>
      <c r="F52" s="150"/>
      <c r="G52" s="150"/>
      <c r="H52" s="150"/>
      <c r="I52" s="150"/>
      <c r="J52" s="150"/>
      <c r="K52" s="145"/>
      <c r="L52" s="151"/>
      <c r="M52" s="145"/>
      <c r="N52" s="145"/>
      <c r="O52" s="146"/>
      <c r="P52" s="146"/>
      <c r="Q52" s="146"/>
      <c r="R52" s="146"/>
      <c r="S52" s="146"/>
      <c r="T52" s="146"/>
      <c r="U52" s="146"/>
      <c r="V52" s="146"/>
      <c r="W52" s="146"/>
      <c r="X52" s="146"/>
      <c r="Y52" s="146"/>
      <c r="Z52" s="146"/>
      <c r="AA52" s="147"/>
    </row>
    <row r="53" spans="1:27" ht="16.7" customHeight="1" x14ac:dyDescent="0.25">
      <c r="A53" s="144"/>
      <c r="B53" s="150"/>
      <c r="C53" s="150"/>
      <c r="D53" s="150"/>
      <c r="E53" s="150"/>
      <c r="F53" s="150"/>
      <c r="G53" s="150"/>
      <c r="H53" s="150"/>
      <c r="I53" s="150"/>
      <c r="J53" s="150"/>
      <c r="K53" s="145"/>
      <c r="L53" s="151"/>
      <c r="M53" s="145"/>
      <c r="N53" s="145"/>
      <c r="O53" s="146"/>
      <c r="P53" s="146"/>
      <c r="Q53" s="146"/>
      <c r="R53" s="146"/>
      <c r="S53" s="146"/>
      <c r="T53" s="146"/>
      <c r="U53" s="146"/>
      <c r="V53" s="146"/>
      <c r="W53" s="146"/>
      <c r="X53" s="146"/>
      <c r="Y53" s="146"/>
      <c r="Z53" s="146"/>
      <c r="AA53" s="147"/>
    </row>
    <row r="54" spans="1:27" ht="16.7" customHeight="1" x14ac:dyDescent="0.25">
      <c r="A54" s="144"/>
      <c r="B54" s="150"/>
      <c r="C54" s="150"/>
      <c r="D54" s="150"/>
      <c r="E54" s="150"/>
      <c r="F54" s="150"/>
      <c r="G54" s="150"/>
      <c r="H54" s="150"/>
      <c r="I54" s="150"/>
      <c r="J54" s="150"/>
      <c r="K54" s="145"/>
      <c r="L54" s="151"/>
      <c r="M54" s="145"/>
      <c r="N54" s="145"/>
      <c r="O54" s="146"/>
      <c r="P54" s="146"/>
      <c r="Q54" s="146"/>
      <c r="R54" s="146"/>
      <c r="S54" s="146"/>
      <c r="T54" s="146"/>
      <c r="U54" s="146"/>
      <c r="V54" s="146"/>
      <c r="W54" s="146"/>
      <c r="X54" s="146"/>
      <c r="Y54" s="146"/>
      <c r="Z54" s="146"/>
      <c r="AA54" s="147"/>
    </row>
    <row r="55" spans="1:27" ht="16.7" customHeight="1" x14ac:dyDescent="0.25">
      <c r="A55" s="144"/>
      <c r="B55" s="150"/>
      <c r="C55" s="150"/>
      <c r="D55" s="150"/>
      <c r="E55" s="150"/>
      <c r="F55" s="150"/>
      <c r="G55" s="150"/>
      <c r="H55" s="150"/>
      <c r="I55" s="150"/>
      <c r="J55" s="150"/>
      <c r="K55" s="145"/>
      <c r="L55" s="151"/>
      <c r="M55" s="145"/>
      <c r="N55" s="145"/>
      <c r="O55" s="146"/>
      <c r="P55" s="146"/>
      <c r="Q55" s="146"/>
      <c r="R55" s="146"/>
      <c r="S55" s="146"/>
      <c r="T55" s="146"/>
      <c r="U55" s="146"/>
      <c r="V55" s="146"/>
      <c r="W55" s="146"/>
      <c r="X55" s="146"/>
      <c r="Y55" s="146"/>
      <c r="Z55" s="146"/>
      <c r="AA55" s="147"/>
    </row>
    <row r="56" spans="1:27" ht="16.7" customHeight="1" x14ac:dyDescent="0.25">
      <c r="A56" s="144"/>
      <c r="B56" s="150"/>
      <c r="C56" s="150"/>
      <c r="D56" s="150"/>
      <c r="E56" s="150"/>
      <c r="F56" s="150"/>
      <c r="G56" s="150"/>
      <c r="H56" s="150"/>
      <c r="I56" s="150"/>
      <c r="J56" s="150"/>
      <c r="K56" s="145"/>
      <c r="L56" s="151"/>
      <c r="M56" s="145"/>
      <c r="N56" s="145"/>
      <c r="O56" s="146"/>
      <c r="P56" s="146"/>
      <c r="Q56" s="146"/>
      <c r="R56" s="146"/>
      <c r="S56" s="146"/>
      <c r="T56" s="146"/>
      <c r="U56" s="146"/>
      <c r="V56" s="146"/>
      <c r="W56" s="146"/>
      <c r="X56" s="146"/>
      <c r="Y56" s="146"/>
      <c r="Z56" s="146"/>
      <c r="AA56" s="147"/>
    </row>
    <row r="57" spans="1:27" ht="16.7" customHeight="1" x14ac:dyDescent="0.25">
      <c r="A57" s="144"/>
      <c r="B57" s="150"/>
      <c r="C57" s="150"/>
      <c r="D57" s="150"/>
      <c r="E57" s="150"/>
      <c r="F57" s="150"/>
      <c r="G57" s="150"/>
      <c r="H57" s="150"/>
      <c r="I57" s="150"/>
      <c r="J57" s="150"/>
      <c r="K57" s="145"/>
      <c r="L57" s="151"/>
      <c r="M57" s="145"/>
      <c r="N57" s="145"/>
      <c r="O57" s="146"/>
      <c r="P57" s="146"/>
      <c r="Q57" s="146"/>
      <c r="R57" s="146"/>
      <c r="S57" s="146"/>
      <c r="T57" s="146"/>
      <c r="U57" s="146"/>
      <c r="V57" s="146"/>
      <c r="W57" s="146"/>
      <c r="X57" s="146"/>
      <c r="Y57" s="146"/>
      <c r="Z57" s="146"/>
      <c r="AA57" s="147"/>
    </row>
    <row r="58" spans="1:27" ht="16.7" customHeight="1" x14ac:dyDescent="0.25">
      <c r="A58" s="144"/>
      <c r="B58" s="150"/>
      <c r="C58" s="150"/>
      <c r="D58" s="150"/>
      <c r="E58" s="150"/>
      <c r="F58" s="150"/>
      <c r="G58" s="150"/>
      <c r="H58" s="150"/>
      <c r="I58" s="150"/>
      <c r="J58" s="150"/>
      <c r="K58" s="145"/>
      <c r="L58" s="151"/>
      <c r="M58" s="145"/>
      <c r="N58" s="145"/>
      <c r="O58" s="146"/>
      <c r="P58" s="146"/>
      <c r="Q58" s="146"/>
      <c r="R58" s="146"/>
      <c r="S58" s="146"/>
      <c r="T58" s="146"/>
      <c r="U58" s="146"/>
      <c r="V58" s="146"/>
      <c r="W58" s="146"/>
      <c r="X58" s="146"/>
      <c r="Y58" s="146"/>
      <c r="Z58" s="146"/>
      <c r="AA58" s="147"/>
    </row>
    <row r="59" spans="1:27" ht="16.7" customHeight="1" x14ac:dyDescent="0.25">
      <c r="A59" s="145"/>
      <c r="B59" s="150"/>
      <c r="C59" s="150"/>
      <c r="D59" s="150"/>
      <c r="E59" s="150"/>
      <c r="F59" s="150"/>
      <c r="G59" s="150"/>
      <c r="H59" s="150"/>
      <c r="I59" s="150"/>
      <c r="J59" s="150"/>
      <c r="K59" s="145"/>
      <c r="L59" s="145"/>
      <c r="M59" s="145"/>
      <c r="N59" s="145"/>
      <c r="O59" s="146"/>
      <c r="P59" s="146"/>
      <c r="Q59" s="146"/>
      <c r="R59" s="146"/>
      <c r="S59" s="146"/>
      <c r="T59" s="146"/>
      <c r="U59" s="146"/>
      <c r="V59" s="146"/>
      <c r="W59" s="146"/>
      <c r="X59" s="146"/>
      <c r="Y59" s="146"/>
      <c r="Z59" s="146"/>
      <c r="AA59" s="147"/>
    </row>
    <row r="60" spans="1:27" ht="16.7" customHeight="1" x14ac:dyDescent="0.2">
      <c r="A60" s="145"/>
      <c r="B60" s="144"/>
      <c r="C60" s="144"/>
      <c r="D60" s="144"/>
      <c r="E60" s="144"/>
      <c r="F60" s="144"/>
      <c r="G60" s="144"/>
      <c r="H60" s="144"/>
      <c r="I60" s="144"/>
      <c r="J60" s="144"/>
      <c r="K60" s="145"/>
      <c r="L60" s="145"/>
      <c r="M60" s="145"/>
      <c r="N60" s="145"/>
      <c r="O60" s="146"/>
      <c r="P60" s="146"/>
      <c r="Q60" s="146"/>
      <c r="R60" s="146"/>
      <c r="S60" s="146"/>
      <c r="T60" s="146"/>
      <c r="U60" s="146"/>
      <c r="V60" s="146"/>
      <c r="W60" s="146"/>
      <c r="X60" s="146"/>
      <c r="Y60" s="146"/>
      <c r="Z60" s="146"/>
      <c r="AA60" s="147"/>
    </row>
    <row r="61" spans="1:27" ht="16.7" customHeight="1" x14ac:dyDescent="0.2">
      <c r="A61" s="144"/>
      <c r="B61" s="144"/>
      <c r="C61" s="144"/>
      <c r="D61" s="144"/>
      <c r="E61" s="144"/>
      <c r="F61" s="144"/>
      <c r="G61" s="144"/>
      <c r="H61" s="144"/>
      <c r="I61" s="144"/>
      <c r="J61" s="144"/>
      <c r="K61" s="145"/>
      <c r="L61" s="145"/>
      <c r="M61" s="145"/>
      <c r="N61" s="145"/>
      <c r="O61" s="146"/>
      <c r="P61" s="146"/>
      <c r="Q61" s="146"/>
      <c r="R61" s="146"/>
      <c r="S61" s="146"/>
      <c r="T61" s="146"/>
      <c r="U61" s="146"/>
      <c r="V61" s="146"/>
      <c r="W61" s="146"/>
      <c r="X61" s="146"/>
      <c r="Y61" s="146"/>
      <c r="Z61" s="146"/>
      <c r="AA61" s="147"/>
    </row>
    <row r="62" spans="1:27" ht="16.7" customHeight="1" x14ac:dyDescent="0.2">
      <c r="A62" s="144"/>
      <c r="B62" s="144"/>
      <c r="C62" s="144"/>
      <c r="D62" s="144"/>
      <c r="E62" s="144"/>
      <c r="F62" s="144"/>
      <c r="G62" s="144"/>
      <c r="H62" s="144"/>
      <c r="I62" s="144"/>
      <c r="J62" s="144"/>
      <c r="K62" s="145"/>
      <c r="L62" s="145"/>
      <c r="M62" s="145"/>
      <c r="N62" s="145"/>
      <c r="O62" s="146"/>
      <c r="P62" s="146"/>
      <c r="Q62" s="146"/>
      <c r="R62" s="146"/>
      <c r="S62" s="146"/>
      <c r="T62" s="146"/>
      <c r="U62" s="146"/>
      <c r="V62" s="146"/>
      <c r="W62" s="146"/>
      <c r="X62" s="146"/>
      <c r="Y62" s="146"/>
      <c r="Z62" s="146"/>
      <c r="AA62" s="147"/>
    </row>
    <row r="63" spans="1:27" ht="16.7" customHeight="1" x14ac:dyDescent="0.2">
      <c r="A63" s="144"/>
      <c r="B63" s="144"/>
      <c r="C63" s="144"/>
      <c r="D63" s="144"/>
      <c r="E63" s="144"/>
      <c r="F63" s="144"/>
      <c r="G63" s="144"/>
      <c r="H63" s="144"/>
      <c r="I63" s="144"/>
      <c r="J63" s="144"/>
      <c r="K63" s="145"/>
      <c r="L63" s="145"/>
      <c r="M63" s="145"/>
      <c r="N63" s="145"/>
      <c r="O63" s="146"/>
      <c r="P63" s="146"/>
      <c r="Q63" s="146"/>
      <c r="R63" s="146"/>
      <c r="S63" s="146"/>
      <c r="T63" s="146"/>
      <c r="U63" s="146"/>
      <c r="V63" s="146"/>
      <c r="W63" s="146"/>
      <c r="X63" s="146"/>
      <c r="Y63" s="146"/>
      <c r="Z63" s="146"/>
      <c r="AA63" s="147"/>
    </row>
    <row r="64" spans="1:27" ht="16.7" customHeight="1" x14ac:dyDescent="0.2">
      <c r="A64" s="144"/>
      <c r="B64" s="144"/>
      <c r="C64" s="144"/>
      <c r="D64" s="144"/>
      <c r="E64" s="144"/>
      <c r="F64" s="144"/>
      <c r="G64" s="144"/>
      <c r="H64" s="144"/>
      <c r="I64" s="144"/>
      <c r="J64" s="144"/>
      <c r="K64" s="145"/>
      <c r="L64" s="145"/>
      <c r="M64" s="145"/>
      <c r="N64" s="145"/>
      <c r="O64" s="146"/>
      <c r="P64" s="146"/>
      <c r="Q64" s="146"/>
      <c r="R64" s="146"/>
      <c r="S64" s="146"/>
      <c r="T64" s="146"/>
      <c r="U64" s="146"/>
      <c r="V64" s="146"/>
      <c r="W64" s="146"/>
      <c r="X64" s="146"/>
      <c r="Y64" s="146"/>
      <c r="Z64" s="146"/>
      <c r="AA64" s="147"/>
    </row>
    <row r="65" spans="1:27" ht="16.7" customHeight="1" x14ac:dyDescent="0.2">
      <c r="A65" s="144"/>
      <c r="B65" s="144"/>
      <c r="C65" s="144"/>
      <c r="D65" s="144"/>
      <c r="E65" s="144"/>
      <c r="F65" s="144"/>
      <c r="G65" s="144"/>
      <c r="H65" s="144"/>
      <c r="I65" s="144"/>
      <c r="J65" s="144"/>
      <c r="K65" s="145"/>
      <c r="L65" s="145"/>
      <c r="M65" s="145"/>
      <c r="N65" s="145"/>
      <c r="O65" s="146"/>
      <c r="P65" s="146"/>
      <c r="Q65" s="146"/>
      <c r="R65" s="146"/>
      <c r="S65" s="146"/>
      <c r="T65" s="146"/>
      <c r="U65" s="146"/>
      <c r="V65" s="146"/>
      <c r="W65" s="146"/>
      <c r="X65" s="146"/>
      <c r="Y65" s="146"/>
      <c r="Z65" s="146"/>
      <c r="AA65" s="147"/>
    </row>
    <row r="66" spans="1:27" ht="16.7" customHeight="1" x14ac:dyDescent="0.2">
      <c r="A66" s="144"/>
      <c r="B66" s="144"/>
      <c r="C66" s="144"/>
      <c r="D66" s="144"/>
      <c r="E66" s="144"/>
      <c r="F66" s="144"/>
      <c r="G66" s="144"/>
      <c r="H66" s="144"/>
      <c r="I66" s="144"/>
      <c r="J66" s="144"/>
      <c r="K66" s="145"/>
      <c r="L66" s="145"/>
      <c r="M66" s="145"/>
      <c r="N66" s="145"/>
      <c r="O66" s="146"/>
      <c r="P66" s="146"/>
      <c r="Q66" s="146"/>
      <c r="R66" s="146"/>
      <c r="S66" s="146"/>
      <c r="T66" s="146"/>
      <c r="U66" s="146"/>
      <c r="V66" s="146"/>
      <c r="W66" s="146"/>
      <c r="X66" s="146"/>
      <c r="Y66" s="146"/>
      <c r="Z66" s="146"/>
      <c r="AA66" s="147"/>
    </row>
    <row r="67" spans="1:27" ht="16.7" customHeight="1" x14ac:dyDescent="0.2">
      <c r="A67" s="144"/>
      <c r="B67" s="144"/>
      <c r="C67" s="144"/>
      <c r="D67" s="144"/>
      <c r="E67" s="144"/>
      <c r="F67" s="144"/>
      <c r="G67" s="144"/>
      <c r="H67" s="144"/>
      <c r="I67" s="144"/>
      <c r="J67" s="144"/>
      <c r="K67" s="145"/>
      <c r="L67" s="145"/>
      <c r="M67" s="145"/>
      <c r="N67" s="145"/>
      <c r="O67" s="146"/>
      <c r="P67" s="146"/>
      <c r="Q67" s="146"/>
      <c r="R67" s="146"/>
      <c r="S67" s="146"/>
      <c r="T67" s="146"/>
      <c r="U67" s="146"/>
      <c r="V67" s="146"/>
      <c r="W67" s="146"/>
      <c r="X67" s="146"/>
      <c r="Y67" s="146"/>
      <c r="Z67" s="146"/>
      <c r="AA67" s="147"/>
    </row>
    <row r="68" spans="1:27" ht="16.7" customHeight="1" x14ac:dyDescent="0.2">
      <c r="A68" s="144"/>
      <c r="B68" s="144"/>
      <c r="C68" s="144"/>
      <c r="D68" s="144"/>
      <c r="E68" s="144"/>
      <c r="F68" s="144"/>
      <c r="G68" s="144"/>
      <c r="H68" s="144"/>
      <c r="I68" s="144"/>
      <c r="J68" s="144"/>
      <c r="K68" s="145"/>
      <c r="L68" s="145"/>
      <c r="M68" s="145"/>
      <c r="N68" s="145"/>
      <c r="O68" s="146"/>
      <c r="P68" s="146"/>
      <c r="Q68" s="146"/>
      <c r="R68" s="146"/>
      <c r="S68" s="146"/>
      <c r="T68" s="146"/>
      <c r="U68" s="146"/>
      <c r="V68" s="146"/>
      <c r="W68" s="146"/>
      <c r="X68" s="146"/>
      <c r="Y68" s="146"/>
      <c r="Z68" s="146"/>
      <c r="AA68" s="147"/>
    </row>
    <row r="69" spans="1:27" ht="16.7" customHeight="1" x14ac:dyDescent="0.2">
      <c r="A69" s="144"/>
      <c r="B69" s="144"/>
      <c r="C69" s="144"/>
      <c r="D69" s="144"/>
      <c r="E69" s="144"/>
      <c r="F69" s="144"/>
      <c r="G69" s="144"/>
      <c r="H69" s="144"/>
      <c r="I69" s="144"/>
      <c r="J69" s="144"/>
      <c r="K69" s="145"/>
      <c r="L69" s="145"/>
      <c r="M69" s="145"/>
      <c r="N69" s="145"/>
      <c r="O69" s="146"/>
      <c r="P69" s="146"/>
      <c r="Q69" s="146"/>
      <c r="R69" s="146"/>
      <c r="S69" s="146"/>
      <c r="T69" s="146"/>
      <c r="U69" s="146"/>
      <c r="V69" s="146"/>
      <c r="W69" s="146"/>
      <c r="X69" s="146"/>
      <c r="Y69" s="146"/>
      <c r="Z69" s="146"/>
      <c r="AA69" s="147"/>
    </row>
    <row r="70" spans="1:27" ht="16.7" customHeight="1" x14ac:dyDescent="0.2">
      <c r="A70" s="144"/>
      <c r="B70" s="144"/>
      <c r="C70" s="144"/>
      <c r="D70" s="144"/>
      <c r="E70" s="144"/>
      <c r="F70" s="144"/>
      <c r="G70" s="144"/>
      <c r="H70" s="144"/>
      <c r="I70" s="144"/>
      <c r="J70" s="144"/>
      <c r="K70" s="145"/>
      <c r="L70" s="145"/>
      <c r="M70" s="145"/>
      <c r="N70" s="145"/>
      <c r="O70" s="146"/>
      <c r="P70" s="146"/>
      <c r="Q70" s="146"/>
      <c r="R70" s="146"/>
      <c r="S70" s="146"/>
      <c r="T70" s="146"/>
      <c r="U70" s="146"/>
      <c r="V70" s="146"/>
      <c r="W70" s="146"/>
      <c r="X70" s="146"/>
      <c r="Y70" s="146"/>
      <c r="Z70" s="146"/>
      <c r="AA70" s="147"/>
    </row>
    <row r="71" spans="1:27" ht="16.7" customHeight="1" x14ac:dyDescent="0.2">
      <c r="A71" s="144"/>
      <c r="B71" s="144"/>
      <c r="C71" s="144"/>
      <c r="D71" s="144"/>
      <c r="E71" s="144"/>
      <c r="F71" s="144"/>
      <c r="G71" s="144"/>
      <c r="H71" s="144"/>
      <c r="I71" s="144"/>
      <c r="J71" s="144"/>
      <c r="K71" s="145"/>
      <c r="L71" s="145"/>
      <c r="M71" s="145"/>
      <c r="N71" s="145"/>
      <c r="O71" s="146"/>
      <c r="P71" s="146"/>
      <c r="Q71" s="146"/>
      <c r="R71" s="146"/>
      <c r="S71" s="146"/>
      <c r="T71" s="146"/>
      <c r="U71" s="146"/>
      <c r="V71" s="146"/>
      <c r="W71" s="146"/>
      <c r="X71" s="146"/>
      <c r="Y71" s="146"/>
      <c r="Z71" s="146"/>
      <c r="AA71" s="147"/>
    </row>
    <row r="72" spans="1:27" ht="16.7" customHeight="1" x14ac:dyDescent="0.2">
      <c r="A72" s="144"/>
      <c r="B72" s="144"/>
      <c r="C72" s="144"/>
      <c r="D72" s="144"/>
      <c r="E72" s="144"/>
      <c r="F72" s="144"/>
      <c r="G72" s="144"/>
      <c r="H72" s="144"/>
      <c r="I72" s="144"/>
      <c r="J72" s="144"/>
      <c r="K72" s="145"/>
      <c r="L72" s="145"/>
      <c r="M72" s="145"/>
      <c r="N72" s="145"/>
      <c r="O72" s="146"/>
      <c r="P72" s="146"/>
      <c r="Q72" s="146"/>
      <c r="R72" s="146"/>
      <c r="S72" s="146"/>
      <c r="T72" s="146"/>
      <c r="U72" s="146"/>
      <c r="V72" s="146"/>
      <c r="W72" s="146"/>
      <c r="X72" s="146"/>
      <c r="Y72" s="146"/>
      <c r="Z72" s="146"/>
      <c r="AA72" s="147"/>
    </row>
    <row r="73" spans="1:27" ht="16.7" customHeight="1" x14ac:dyDescent="0.2">
      <c r="A73" s="144"/>
      <c r="B73" s="144"/>
      <c r="C73" s="144"/>
      <c r="D73" s="144"/>
      <c r="E73" s="144"/>
      <c r="F73" s="144"/>
      <c r="G73" s="144"/>
      <c r="H73" s="144"/>
      <c r="I73" s="144"/>
      <c r="J73" s="144"/>
      <c r="K73" s="145"/>
      <c r="L73" s="145"/>
      <c r="M73" s="145"/>
      <c r="N73" s="145"/>
      <c r="O73" s="146"/>
      <c r="P73" s="146"/>
      <c r="Q73" s="146"/>
      <c r="R73" s="146"/>
      <c r="S73" s="146"/>
      <c r="T73" s="146"/>
      <c r="U73" s="146"/>
      <c r="V73" s="146"/>
      <c r="W73" s="146"/>
      <c r="X73" s="146"/>
      <c r="Y73" s="146"/>
      <c r="Z73" s="146"/>
      <c r="AA73" s="147"/>
    </row>
    <row r="74" spans="1:27" ht="16.7" customHeight="1" x14ac:dyDescent="0.2">
      <c r="A74" s="144"/>
      <c r="B74" s="144"/>
      <c r="C74" s="144"/>
      <c r="D74" s="144"/>
      <c r="E74" s="144"/>
      <c r="F74" s="144"/>
      <c r="G74" s="144"/>
      <c r="H74" s="144"/>
      <c r="I74" s="144"/>
      <c r="J74" s="144"/>
      <c r="K74" s="145"/>
      <c r="L74" s="145"/>
      <c r="M74" s="145"/>
      <c r="N74" s="145"/>
      <c r="O74" s="146"/>
      <c r="P74" s="146"/>
      <c r="Q74" s="146"/>
      <c r="R74" s="146"/>
      <c r="S74" s="146"/>
      <c r="T74" s="146"/>
      <c r="U74" s="146"/>
      <c r="V74" s="146"/>
      <c r="W74" s="146"/>
      <c r="X74" s="146"/>
      <c r="Y74" s="146"/>
      <c r="Z74" s="146"/>
      <c r="AA74" s="147"/>
    </row>
    <row r="75" spans="1:27" ht="16.7" customHeight="1" x14ac:dyDescent="0.2">
      <c r="A75" s="144"/>
      <c r="B75" s="144"/>
      <c r="C75" s="144"/>
      <c r="D75" s="144"/>
      <c r="E75" s="144"/>
      <c r="F75" s="144"/>
      <c r="G75" s="144"/>
      <c r="H75" s="144"/>
      <c r="I75" s="144"/>
      <c r="J75" s="144"/>
      <c r="K75" s="145"/>
      <c r="L75" s="145"/>
      <c r="M75" s="145"/>
      <c r="N75" s="145"/>
      <c r="O75" s="146"/>
      <c r="P75" s="146"/>
      <c r="Q75" s="146"/>
      <c r="R75" s="146"/>
      <c r="S75" s="146"/>
      <c r="T75" s="146"/>
      <c r="U75" s="146"/>
      <c r="V75" s="146"/>
      <c r="W75" s="146"/>
      <c r="X75" s="146"/>
      <c r="Y75" s="146"/>
      <c r="Z75" s="146"/>
      <c r="AA75" s="147"/>
    </row>
    <row r="76" spans="1:27" x14ac:dyDescent="0.2">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row>
  </sheetData>
  <sheetProtection sheet="1" objects="1" scenarios="1"/>
  <mergeCells count="4">
    <mergeCell ref="B1:D1"/>
    <mergeCell ref="B2:G2"/>
    <mergeCell ref="B22:D22"/>
    <mergeCell ref="B41:D41"/>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9EAC0-AD80-4A1C-AFFC-B7E919C97028}">
  <sheetPr>
    <tabColor rgb="FF000099"/>
  </sheetPr>
  <dimension ref="A1:U55"/>
  <sheetViews>
    <sheetView showGridLines="0" tabSelected="1" showRuler="0" topLeftCell="A20" workbookViewId="0">
      <selection activeCell="E51" sqref="E51:E52"/>
    </sheetView>
  </sheetViews>
  <sheetFormatPr defaultColWidth="0" defaultRowHeight="12.75" x14ac:dyDescent="0.2"/>
  <cols>
    <col min="1" max="1" width="1.7109375" customWidth="1"/>
    <col min="2" max="2" width="86" customWidth="1"/>
    <col min="3" max="3" width="8.85546875" customWidth="1"/>
    <col min="4" max="4" width="12.85546875" customWidth="1"/>
    <col min="5" max="5" width="7.42578125" customWidth="1"/>
    <col min="6" max="7" width="6" customWidth="1"/>
    <col min="8" max="18" width="5" customWidth="1"/>
    <col min="19" max="19" width="15.42578125" customWidth="1"/>
    <col min="20" max="20" width="14.42578125" customWidth="1"/>
    <col min="21" max="21" width="13.7109375" customWidth="1"/>
    <col min="22" max="16384" width="13.7109375" hidden="1"/>
  </cols>
  <sheetData>
    <row r="1" spans="2:21" ht="56.65" customHeight="1" x14ac:dyDescent="0.2">
      <c r="B1" s="264"/>
      <c r="C1" s="264"/>
      <c r="D1" s="264"/>
      <c r="E1" s="160"/>
      <c r="F1" s="160"/>
      <c r="G1" s="160"/>
      <c r="H1" s="160"/>
      <c r="I1" s="160"/>
      <c r="J1" s="160"/>
      <c r="K1" s="160"/>
      <c r="L1" s="160"/>
      <c r="M1" s="160"/>
      <c r="N1" s="160"/>
      <c r="O1" s="160"/>
      <c r="P1" s="160"/>
      <c r="Q1" s="160"/>
      <c r="R1" s="160"/>
      <c r="S1" s="160"/>
      <c r="T1" s="160"/>
    </row>
    <row r="2" spans="2:21" ht="25.9" customHeight="1" x14ac:dyDescent="0.2">
      <c r="B2" s="375" t="s">
        <v>431</v>
      </c>
      <c r="C2" s="375"/>
      <c r="D2" s="375"/>
      <c r="E2" s="375"/>
      <c r="F2" s="375"/>
      <c r="G2" s="375"/>
      <c r="H2" s="161"/>
      <c r="I2" s="161"/>
      <c r="J2" s="161"/>
      <c r="K2" s="161"/>
      <c r="L2" s="161"/>
      <c r="M2" s="161"/>
      <c r="N2" s="161"/>
      <c r="O2" s="161"/>
      <c r="P2" s="161"/>
      <c r="Q2" s="161"/>
      <c r="R2" s="161"/>
      <c r="S2" s="161"/>
      <c r="T2" s="161"/>
    </row>
    <row r="3" spans="2:21" ht="15" customHeight="1" x14ac:dyDescent="0.25">
      <c r="B3" s="162"/>
      <c r="C3" s="162"/>
      <c r="D3" s="163"/>
      <c r="E3" s="162"/>
      <c r="F3" s="162"/>
      <c r="G3" s="162"/>
      <c r="H3" s="162"/>
      <c r="I3" s="162"/>
      <c r="J3" s="162"/>
      <c r="K3" s="162"/>
      <c r="L3" s="162"/>
      <c r="M3" s="162"/>
      <c r="N3" s="162"/>
      <c r="O3" s="162"/>
      <c r="P3" s="162"/>
      <c r="Q3" s="162"/>
      <c r="R3" s="162"/>
      <c r="S3" s="162"/>
      <c r="T3" s="162"/>
    </row>
    <row r="4" spans="2:21" ht="15" x14ac:dyDescent="0.2">
      <c r="B4" s="391" t="s">
        <v>568</v>
      </c>
      <c r="C4" s="391"/>
      <c r="D4" s="391"/>
      <c r="E4" s="391"/>
      <c r="F4" s="391"/>
      <c r="G4" s="391"/>
      <c r="H4" s="391"/>
      <c r="I4" s="391"/>
      <c r="J4" s="391"/>
      <c r="K4" s="391"/>
      <c r="L4" s="391"/>
      <c r="M4" s="391"/>
      <c r="N4" s="391"/>
      <c r="O4" s="391"/>
      <c r="P4" s="391"/>
      <c r="Q4" s="391"/>
      <c r="R4" s="391"/>
      <c r="S4" s="391"/>
      <c r="T4" s="391"/>
    </row>
    <row r="5" spans="2:21" ht="15" customHeight="1" x14ac:dyDescent="0.25">
      <c r="B5" s="164"/>
      <c r="C5" s="165"/>
      <c r="D5" s="166"/>
      <c r="E5" s="165"/>
      <c r="F5" s="165"/>
      <c r="G5" s="165"/>
      <c r="H5" s="165"/>
      <c r="I5" s="165"/>
      <c r="J5" s="165"/>
      <c r="K5" s="165"/>
      <c r="L5" s="165"/>
      <c r="M5" s="165"/>
      <c r="N5" s="165"/>
      <c r="O5" s="165"/>
      <c r="P5" s="165"/>
      <c r="Q5" s="165"/>
      <c r="R5" s="165"/>
      <c r="S5" s="165"/>
      <c r="T5" s="165"/>
    </row>
    <row r="6" spans="2:21" ht="15" customHeight="1" x14ac:dyDescent="0.25">
      <c r="B6" s="167"/>
      <c r="C6" s="168"/>
      <c r="D6" s="166"/>
      <c r="E6" s="165"/>
      <c r="F6" s="165"/>
      <c r="G6" s="165"/>
      <c r="H6" s="165"/>
      <c r="I6" s="165"/>
      <c r="J6" s="165"/>
      <c r="K6" s="165"/>
      <c r="L6" s="165"/>
      <c r="M6" s="165"/>
      <c r="N6" s="165"/>
      <c r="O6" s="165"/>
      <c r="P6" s="165"/>
      <c r="Q6" s="165"/>
      <c r="R6" s="165"/>
      <c r="S6" s="165"/>
      <c r="T6" s="165"/>
    </row>
    <row r="7" spans="2:21" ht="15" customHeight="1" thickBot="1" x14ac:dyDescent="0.25">
      <c r="B7" s="172"/>
      <c r="C7" s="172"/>
      <c r="D7" s="173"/>
      <c r="E7" s="174"/>
      <c r="F7" s="175"/>
      <c r="G7" s="175"/>
      <c r="H7" s="175"/>
      <c r="I7" s="175"/>
      <c r="J7" s="175"/>
      <c r="K7" s="175"/>
      <c r="L7" s="175"/>
      <c r="M7" s="175"/>
      <c r="N7" s="175"/>
      <c r="O7" s="175"/>
      <c r="P7" s="175"/>
      <c r="Q7" s="175"/>
      <c r="R7" s="174"/>
      <c r="S7" s="174"/>
      <c r="T7" s="174"/>
    </row>
    <row r="8" spans="2:21" s="181" customFormat="1" ht="27.75" customHeight="1" thickBot="1" x14ac:dyDescent="0.25">
      <c r="B8" s="377"/>
      <c r="C8" s="378"/>
      <c r="D8" s="378"/>
      <c r="E8" s="379"/>
      <c r="F8" s="380" t="s">
        <v>446</v>
      </c>
      <c r="G8" s="381"/>
      <c r="H8" s="381"/>
      <c r="I8" s="381"/>
      <c r="J8" s="381"/>
      <c r="K8" s="382"/>
      <c r="L8" s="383" t="s">
        <v>447</v>
      </c>
      <c r="M8" s="384"/>
      <c r="N8" s="384"/>
      <c r="O8" s="384"/>
      <c r="P8" s="384"/>
      <c r="Q8" s="385"/>
      <c r="R8" s="182"/>
      <c r="S8" s="183"/>
      <c r="T8" s="183"/>
    </row>
    <row r="9" spans="2:21" ht="150.75" customHeight="1" thickBot="1" x14ac:dyDescent="0.25">
      <c r="B9" s="184" t="s">
        <v>448</v>
      </c>
      <c r="C9" s="185" t="s">
        <v>449</v>
      </c>
      <c r="D9" s="186" t="s">
        <v>567</v>
      </c>
      <c r="E9" s="187" t="s">
        <v>450</v>
      </c>
      <c r="F9" s="188" t="s">
        <v>451</v>
      </c>
      <c r="G9" s="186" t="s">
        <v>452</v>
      </c>
      <c r="H9" s="186" t="s">
        <v>453</v>
      </c>
      <c r="I9" s="186" t="s">
        <v>454</v>
      </c>
      <c r="J9" s="186" t="s">
        <v>455</v>
      </c>
      <c r="K9" s="187" t="s">
        <v>456</v>
      </c>
      <c r="L9" s="188" t="s">
        <v>451</v>
      </c>
      <c r="M9" s="186" t="s">
        <v>452</v>
      </c>
      <c r="N9" s="186" t="s">
        <v>453</v>
      </c>
      <c r="O9" s="186" t="s">
        <v>454</v>
      </c>
      <c r="P9" s="186" t="s">
        <v>455</v>
      </c>
      <c r="Q9" s="186" t="s">
        <v>456</v>
      </c>
      <c r="R9" s="186" t="s">
        <v>457</v>
      </c>
      <c r="S9" s="189" t="s">
        <v>458</v>
      </c>
      <c r="T9" s="190" t="s">
        <v>459</v>
      </c>
      <c r="U9" s="176"/>
    </row>
    <row r="10" spans="2:21" ht="15" customHeight="1" thickBot="1" x14ac:dyDescent="0.25">
      <c r="B10" s="191"/>
      <c r="C10" s="192"/>
      <c r="D10" s="193" t="s">
        <v>460</v>
      </c>
      <c r="E10" s="194" t="s">
        <v>461</v>
      </c>
      <c r="F10" s="195" t="s">
        <v>461</v>
      </c>
      <c r="G10" s="193" t="s">
        <v>461</v>
      </c>
      <c r="H10" s="193" t="s">
        <v>461</v>
      </c>
      <c r="I10" s="193" t="s">
        <v>461</v>
      </c>
      <c r="J10" s="193" t="s">
        <v>461</v>
      </c>
      <c r="K10" s="194" t="s">
        <v>461</v>
      </c>
      <c r="L10" s="195" t="s">
        <v>462</v>
      </c>
      <c r="M10" s="193" t="s">
        <v>462</v>
      </c>
      <c r="N10" s="193" t="s">
        <v>462</v>
      </c>
      <c r="O10" s="193" t="s">
        <v>462</v>
      </c>
      <c r="P10" s="193" t="s">
        <v>462</v>
      </c>
      <c r="Q10" s="194" t="s">
        <v>462</v>
      </c>
      <c r="R10" s="195" t="s">
        <v>462</v>
      </c>
      <c r="S10" s="193" t="s">
        <v>461</v>
      </c>
      <c r="T10" s="194" t="s">
        <v>463</v>
      </c>
      <c r="U10" s="176"/>
    </row>
    <row r="11" spans="2:21" ht="15" customHeight="1" x14ac:dyDescent="0.2">
      <c r="B11" s="386" t="s">
        <v>464</v>
      </c>
      <c r="C11" s="387"/>
      <c r="D11" s="387"/>
      <c r="E11" s="387"/>
      <c r="F11" s="387"/>
      <c r="G11" s="387"/>
      <c r="H11" s="387"/>
      <c r="I11" s="387"/>
      <c r="J11" s="387"/>
      <c r="K11" s="387"/>
      <c r="L11" s="387"/>
      <c r="M11" s="387"/>
      <c r="N11" s="387"/>
      <c r="O11" s="387"/>
      <c r="P11" s="387"/>
      <c r="Q11" s="387"/>
      <c r="R11" s="387"/>
      <c r="S11" s="387"/>
      <c r="T11" s="388"/>
      <c r="U11" s="176"/>
    </row>
    <row r="12" spans="2:21" ht="15" customHeight="1" x14ac:dyDescent="0.2">
      <c r="B12" s="392" t="s">
        <v>465</v>
      </c>
      <c r="C12" s="393"/>
      <c r="D12" s="393"/>
      <c r="E12" s="393"/>
      <c r="F12" s="393"/>
      <c r="G12" s="393"/>
      <c r="H12" s="393"/>
      <c r="I12" s="393"/>
      <c r="J12" s="393"/>
      <c r="K12" s="393"/>
      <c r="L12" s="393"/>
      <c r="M12" s="393"/>
      <c r="N12" s="393"/>
      <c r="O12" s="393"/>
      <c r="P12" s="393"/>
      <c r="Q12" s="393"/>
      <c r="R12" s="393"/>
      <c r="S12" s="393"/>
      <c r="T12" s="395"/>
      <c r="U12" s="176"/>
    </row>
    <row r="13" spans="2:21" ht="15" customHeight="1" x14ac:dyDescent="0.2">
      <c r="B13" s="196" t="s">
        <v>466</v>
      </c>
      <c r="C13" s="197" t="s">
        <v>467</v>
      </c>
      <c r="D13" s="198">
        <v>556.9</v>
      </c>
      <c r="E13" s="199">
        <v>2.8297617158586499E-2</v>
      </c>
      <c r="F13" s="199">
        <v>1</v>
      </c>
      <c r="G13" s="199">
        <v>0</v>
      </c>
      <c r="H13" s="200"/>
      <c r="I13" s="200"/>
      <c r="J13" s="200"/>
      <c r="K13" s="200"/>
      <c r="L13" s="201" t="s">
        <v>468</v>
      </c>
      <c r="M13" s="201" t="s">
        <v>468</v>
      </c>
      <c r="N13" s="201" t="s">
        <v>468</v>
      </c>
      <c r="O13" s="201" t="s">
        <v>468</v>
      </c>
      <c r="P13" s="201" t="s">
        <v>468</v>
      </c>
      <c r="Q13" s="201" t="s">
        <v>468</v>
      </c>
      <c r="R13" s="201" t="s">
        <v>468</v>
      </c>
      <c r="S13" s="202">
        <v>1</v>
      </c>
      <c r="T13" s="203" t="s">
        <v>469</v>
      </c>
      <c r="U13" s="176"/>
    </row>
    <row r="14" spans="2:21" ht="15" customHeight="1" x14ac:dyDescent="0.2">
      <c r="B14" s="196" t="s">
        <v>470</v>
      </c>
      <c r="C14" s="197" t="s">
        <v>467</v>
      </c>
      <c r="D14" s="198">
        <v>547.70000000000005</v>
      </c>
      <c r="E14" s="199">
        <v>2.78301399133737E-2</v>
      </c>
      <c r="F14" s="199">
        <v>1</v>
      </c>
      <c r="G14" s="199">
        <v>0</v>
      </c>
      <c r="H14" s="200"/>
      <c r="I14" s="200"/>
      <c r="J14" s="200"/>
      <c r="K14" s="200"/>
      <c r="L14" s="201" t="s">
        <v>468</v>
      </c>
      <c r="M14" s="201" t="s">
        <v>468</v>
      </c>
      <c r="N14" s="201" t="s">
        <v>468</v>
      </c>
      <c r="O14" s="201" t="s">
        <v>468</v>
      </c>
      <c r="P14" s="201" t="s">
        <v>468</v>
      </c>
      <c r="Q14" s="201" t="s">
        <v>468</v>
      </c>
      <c r="R14" s="201" t="s">
        <v>468</v>
      </c>
      <c r="S14" s="202">
        <v>1</v>
      </c>
      <c r="T14" s="203" t="s">
        <v>469</v>
      </c>
      <c r="U14" s="176"/>
    </row>
    <row r="15" spans="2:21" ht="15" customHeight="1" x14ac:dyDescent="0.2">
      <c r="B15" s="196" t="s">
        <v>471</v>
      </c>
      <c r="C15" s="197" t="s">
        <v>467</v>
      </c>
      <c r="D15" s="198">
        <v>258.2</v>
      </c>
      <c r="E15" s="199">
        <v>1.31198505123847E-2</v>
      </c>
      <c r="F15" s="199">
        <v>1</v>
      </c>
      <c r="G15" s="199">
        <v>0</v>
      </c>
      <c r="H15" s="200"/>
      <c r="I15" s="200"/>
      <c r="J15" s="200"/>
      <c r="K15" s="200"/>
      <c r="L15" s="201" t="s">
        <v>468</v>
      </c>
      <c r="M15" s="201" t="s">
        <v>468</v>
      </c>
      <c r="N15" s="201" t="s">
        <v>468</v>
      </c>
      <c r="O15" s="201" t="s">
        <v>468</v>
      </c>
      <c r="P15" s="201" t="s">
        <v>468</v>
      </c>
      <c r="Q15" s="201" t="s">
        <v>468</v>
      </c>
      <c r="R15" s="201" t="s">
        <v>468</v>
      </c>
      <c r="S15" s="202">
        <v>1</v>
      </c>
      <c r="T15" s="203" t="s">
        <v>469</v>
      </c>
      <c r="U15" s="176"/>
    </row>
    <row r="16" spans="2:21" ht="15" customHeight="1" x14ac:dyDescent="0.2">
      <c r="B16" s="196" t="s">
        <v>472</v>
      </c>
      <c r="C16" s="197" t="s">
        <v>467</v>
      </c>
      <c r="D16" s="198">
        <v>387.3</v>
      </c>
      <c r="E16" s="199">
        <v>1.9679775768577001E-2</v>
      </c>
      <c r="F16" s="199">
        <v>1</v>
      </c>
      <c r="G16" s="199">
        <v>0</v>
      </c>
      <c r="H16" s="200"/>
      <c r="I16" s="200"/>
      <c r="J16" s="200"/>
      <c r="K16" s="200"/>
      <c r="L16" s="201" t="s">
        <v>468</v>
      </c>
      <c r="M16" s="201" t="s">
        <v>468</v>
      </c>
      <c r="N16" s="201" t="s">
        <v>468</v>
      </c>
      <c r="O16" s="201" t="s">
        <v>468</v>
      </c>
      <c r="P16" s="201" t="s">
        <v>468</v>
      </c>
      <c r="Q16" s="201" t="s">
        <v>468</v>
      </c>
      <c r="R16" s="201" t="s">
        <v>468</v>
      </c>
      <c r="S16" s="202">
        <v>1</v>
      </c>
      <c r="T16" s="203" t="s">
        <v>469</v>
      </c>
      <c r="U16" s="176"/>
    </row>
    <row r="17" spans="2:21" ht="15" customHeight="1" x14ac:dyDescent="0.2">
      <c r="B17" s="196" t="s">
        <v>473</v>
      </c>
      <c r="C17" s="197" t="s">
        <v>474</v>
      </c>
      <c r="D17" s="198">
        <v>2526</v>
      </c>
      <c r="E17" s="199">
        <v>0.128352991457334</v>
      </c>
      <c r="F17" s="204">
        <v>1</v>
      </c>
      <c r="G17" s="204">
        <v>0</v>
      </c>
      <c r="H17" s="200"/>
      <c r="I17" s="200"/>
      <c r="J17" s="200"/>
      <c r="K17" s="200"/>
      <c r="L17" s="201" t="s">
        <v>468</v>
      </c>
      <c r="M17" s="201" t="s">
        <v>468</v>
      </c>
      <c r="N17" s="201" t="s">
        <v>468</v>
      </c>
      <c r="O17" s="201" t="s">
        <v>468</v>
      </c>
      <c r="P17" s="201" t="s">
        <v>468</v>
      </c>
      <c r="Q17" s="201" t="s">
        <v>468</v>
      </c>
      <c r="R17" s="201" t="s">
        <v>468</v>
      </c>
      <c r="S17" s="202">
        <v>1</v>
      </c>
      <c r="T17" s="203" t="s">
        <v>469</v>
      </c>
      <c r="U17" s="176"/>
    </row>
    <row r="18" spans="2:21" ht="15" customHeight="1" x14ac:dyDescent="0.2">
      <c r="B18" s="196" t="s">
        <v>475</v>
      </c>
      <c r="C18" s="197" t="s">
        <v>467</v>
      </c>
      <c r="D18" s="198">
        <v>3753</v>
      </c>
      <c r="E18" s="199">
        <v>0.190700228400386</v>
      </c>
      <c r="F18" s="205">
        <v>1</v>
      </c>
      <c r="G18" s="205">
        <v>0</v>
      </c>
      <c r="H18" s="200"/>
      <c r="I18" s="200"/>
      <c r="J18" s="200"/>
      <c r="K18" s="200"/>
      <c r="L18" s="201" t="s">
        <v>468</v>
      </c>
      <c r="M18" s="201" t="s">
        <v>468</v>
      </c>
      <c r="N18" s="201" t="s">
        <v>468</v>
      </c>
      <c r="O18" s="201" t="s">
        <v>468</v>
      </c>
      <c r="P18" s="201" t="s">
        <v>468</v>
      </c>
      <c r="Q18" s="201" t="s">
        <v>468</v>
      </c>
      <c r="R18" s="201" t="s">
        <v>468</v>
      </c>
      <c r="S18" s="202">
        <v>1</v>
      </c>
      <c r="T18" s="203" t="s">
        <v>469</v>
      </c>
      <c r="U18" s="176"/>
    </row>
    <row r="19" spans="2:21" ht="15" customHeight="1" x14ac:dyDescent="0.2">
      <c r="B19" s="196" t="s">
        <v>476</v>
      </c>
      <c r="C19" s="197" t="s">
        <v>467</v>
      </c>
      <c r="D19" s="198">
        <v>2245.2075411913802</v>
      </c>
      <c r="E19" s="199">
        <v>0.114085156118163</v>
      </c>
      <c r="F19" s="204">
        <v>1</v>
      </c>
      <c r="G19" s="204">
        <v>0</v>
      </c>
      <c r="H19" s="200"/>
      <c r="I19" s="200"/>
      <c r="J19" s="200"/>
      <c r="K19" s="200"/>
      <c r="L19" s="201" t="s">
        <v>468</v>
      </c>
      <c r="M19" s="201" t="s">
        <v>468</v>
      </c>
      <c r="N19" s="201" t="s">
        <v>468</v>
      </c>
      <c r="O19" s="201" t="s">
        <v>468</v>
      </c>
      <c r="P19" s="201" t="s">
        <v>468</v>
      </c>
      <c r="Q19" s="201" t="s">
        <v>468</v>
      </c>
      <c r="R19" s="201" t="s">
        <v>468</v>
      </c>
      <c r="S19" s="202">
        <v>1</v>
      </c>
      <c r="T19" s="203" t="s">
        <v>469</v>
      </c>
      <c r="U19" s="176"/>
    </row>
    <row r="20" spans="2:21" ht="15" customHeight="1" x14ac:dyDescent="0.2">
      <c r="B20" s="196" t="s">
        <v>477</v>
      </c>
      <c r="C20" s="197" t="s">
        <v>467</v>
      </c>
      <c r="D20" s="198">
        <v>2255.09347275032</v>
      </c>
      <c r="E20" s="199">
        <v>0.11458748742811201</v>
      </c>
      <c r="F20" s="204">
        <v>1</v>
      </c>
      <c r="G20" s="204">
        <v>0</v>
      </c>
      <c r="H20" s="200"/>
      <c r="I20" s="200"/>
      <c r="J20" s="200"/>
      <c r="K20" s="200"/>
      <c r="L20" s="201" t="s">
        <v>468</v>
      </c>
      <c r="M20" s="201" t="s">
        <v>468</v>
      </c>
      <c r="N20" s="201" t="s">
        <v>468</v>
      </c>
      <c r="O20" s="201" t="s">
        <v>468</v>
      </c>
      <c r="P20" s="201" t="s">
        <v>468</v>
      </c>
      <c r="Q20" s="201" t="s">
        <v>468</v>
      </c>
      <c r="R20" s="201" t="s">
        <v>468</v>
      </c>
      <c r="S20" s="202">
        <v>1</v>
      </c>
      <c r="T20" s="203" t="s">
        <v>469</v>
      </c>
      <c r="U20" s="176"/>
    </row>
    <row r="21" spans="2:21" ht="15" customHeight="1" x14ac:dyDescent="0.2">
      <c r="B21" s="196" t="s">
        <v>478</v>
      </c>
      <c r="C21" s="197" t="s">
        <v>467</v>
      </c>
      <c r="D21" s="198">
        <v>28.010139416983499</v>
      </c>
      <c r="E21" s="199">
        <v>1.42327204485623E-3</v>
      </c>
      <c r="F21" s="204">
        <v>1</v>
      </c>
      <c r="G21" s="204">
        <v>0</v>
      </c>
      <c r="H21" s="200"/>
      <c r="I21" s="200"/>
      <c r="J21" s="200"/>
      <c r="K21" s="200"/>
      <c r="L21" s="201" t="s">
        <v>468</v>
      </c>
      <c r="M21" s="201" t="s">
        <v>468</v>
      </c>
      <c r="N21" s="201" t="s">
        <v>468</v>
      </c>
      <c r="O21" s="201" t="s">
        <v>468</v>
      </c>
      <c r="P21" s="201" t="s">
        <v>468</v>
      </c>
      <c r="Q21" s="201" t="s">
        <v>468</v>
      </c>
      <c r="R21" s="201" t="s">
        <v>468</v>
      </c>
      <c r="S21" s="202">
        <v>1</v>
      </c>
      <c r="T21" s="203" t="s">
        <v>469</v>
      </c>
      <c r="U21" s="176"/>
    </row>
    <row r="22" spans="2:21" ht="15" customHeight="1" x14ac:dyDescent="0.2">
      <c r="B22" s="196" t="s">
        <v>479</v>
      </c>
      <c r="C22" s="197" t="s">
        <v>474</v>
      </c>
      <c r="D22" s="198">
        <v>569.35994930291497</v>
      </c>
      <c r="E22" s="199">
        <v>2.8930741373327601E-2</v>
      </c>
      <c r="F22" s="204">
        <v>1</v>
      </c>
      <c r="G22" s="204">
        <v>0</v>
      </c>
      <c r="H22" s="200"/>
      <c r="I22" s="200"/>
      <c r="J22" s="200"/>
      <c r="K22" s="200"/>
      <c r="L22" s="201" t="s">
        <v>468</v>
      </c>
      <c r="M22" s="201" t="s">
        <v>468</v>
      </c>
      <c r="N22" s="201" t="s">
        <v>468</v>
      </c>
      <c r="O22" s="201" t="s">
        <v>468</v>
      </c>
      <c r="P22" s="201" t="s">
        <v>468</v>
      </c>
      <c r="Q22" s="201" t="s">
        <v>468</v>
      </c>
      <c r="R22" s="201" t="s">
        <v>468</v>
      </c>
      <c r="S22" s="202">
        <v>1</v>
      </c>
      <c r="T22" s="203" t="s">
        <v>469</v>
      </c>
      <c r="U22" s="176"/>
    </row>
    <row r="23" spans="2:21" ht="15" customHeight="1" x14ac:dyDescent="0.2">
      <c r="B23" s="196" t="s">
        <v>480</v>
      </c>
      <c r="C23" s="197" t="s">
        <v>481</v>
      </c>
      <c r="D23" s="198">
        <v>140</v>
      </c>
      <c r="E23" s="199">
        <v>7.1137841662813998E-3</v>
      </c>
      <c r="F23" s="199">
        <v>1</v>
      </c>
      <c r="G23" s="199">
        <v>0</v>
      </c>
      <c r="H23" s="200"/>
      <c r="I23" s="200"/>
      <c r="J23" s="200"/>
      <c r="K23" s="200"/>
      <c r="L23" s="201" t="s">
        <v>468</v>
      </c>
      <c r="M23" s="201" t="s">
        <v>468</v>
      </c>
      <c r="N23" s="201" t="s">
        <v>468</v>
      </c>
      <c r="O23" s="201" t="s">
        <v>468</v>
      </c>
      <c r="P23" s="201" t="s">
        <v>468</v>
      </c>
      <c r="Q23" s="201" t="s">
        <v>468</v>
      </c>
      <c r="R23" s="201" t="s">
        <v>468</v>
      </c>
      <c r="S23" s="202">
        <v>1</v>
      </c>
      <c r="T23" s="203" t="s">
        <v>469</v>
      </c>
      <c r="U23" s="176"/>
    </row>
    <row r="24" spans="2:21" ht="15" customHeight="1" x14ac:dyDescent="0.2">
      <c r="B24" s="196" t="s">
        <v>482</v>
      </c>
      <c r="C24" s="197" t="s">
        <v>481</v>
      </c>
      <c r="D24" s="198">
        <v>0</v>
      </c>
      <c r="E24" s="199">
        <v>0</v>
      </c>
      <c r="F24" s="199">
        <v>1</v>
      </c>
      <c r="G24" s="199">
        <v>0</v>
      </c>
      <c r="H24" s="200"/>
      <c r="I24" s="200"/>
      <c r="J24" s="200"/>
      <c r="K24" s="200"/>
      <c r="L24" s="201" t="s">
        <v>468</v>
      </c>
      <c r="M24" s="201" t="s">
        <v>468</v>
      </c>
      <c r="N24" s="201" t="s">
        <v>468</v>
      </c>
      <c r="O24" s="201" t="s">
        <v>468</v>
      </c>
      <c r="P24" s="201" t="s">
        <v>468</v>
      </c>
      <c r="Q24" s="201" t="s">
        <v>468</v>
      </c>
      <c r="R24" s="201" t="s">
        <v>468</v>
      </c>
      <c r="S24" s="202">
        <v>1</v>
      </c>
      <c r="T24" s="203" t="s">
        <v>469</v>
      </c>
      <c r="U24" s="176"/>
    </row>
    <row r="25" spans="2:21" ht="15" customHeight="1" x14ac:dyDescent="0.2">
      <c r="B25" s="196" t="s">
        <v>483</v>
      </c>
      <c r="C25" s="197" t="s">
        <v>481</v>
      </c>
      <c r="D25" s="198">
        <v>0</v>
      </c>
      <c r="E25" s="199">
        <v>0</v>
      </c>
      <c r="F25" s="199">
        <v>1</v>
      </c>
      <c r="G25" s="199">
        <v>0</v>
      </c>
      <c r="H25" s="200"/>
      <c r="I25" s="200"/>
      <c r="J25" s="200"/>
      <c r="K25" s="200"/>
      <c r="L25" s="201" t="s">
        <v>468</v>
      </c>
      <c r="M25" s="201" t="s">
        <v>468</v>
      </c>
      <c r="N25" s="201" t="s">
        <v>468</v>
      </c>
      <c r="O25" s="201" t="s">
        <v>468</v>
      </c>
      <c r="P25" s="201" t="s">
        <v>468</v>
      </c>
      <c r="Q25" s="201" t="s">
        <v>468</v>
      </c>
      <c r="R25" s="201" t="s">
        <v>468</v>
      </c>
      <c r="S25" s="202">
        <v>1</v>
      </c>
      <c r="T25" s="203" t="s">
        <v>469</v>
      </c>
      <c r="U25" s="176"/>
    </row>
    <row r="26" spans="2:21" ht="15" customHeight="1" x14ac:dyDescent="0.2">
      <c r="B26" s="196" t="s">
        <v>484</v>
      </c>
      <c r="C26" s="197" t="s">
        <v>474</v>
      </c>
      <c r="D26" s="198">
        <v>168.9</v>
      </c>
      <c r="E26" s="199">
        <v>8.5822724691780594E-3</v>
      </c>
      <c r="F26" s="199">
        <v>1</v>
      </c>
      <c r="G26" s="199">
        <v>0</v>
      </c>
      <c r="H26" s="200"/>
      <c r="I26" s="200"/>
      <c r="J26" s="200"/>
      <c r="K26" s="200"/>
      <c r="L26" s="201" t="s">
        <v>468</v>
      </c>
      <c r="M26" s="201" t="s">
        <v>468</v>
      </c>
      <c r="N26" s="201" t="s">
        <v>468</v>
      </c>
      <c r="O26" s="201" t="s">
        <v>468</v>
      </c>
      <c r="P26" s="201" t="s">
        <v>468</v>
      </c>
      <c r="Q26" s="201" t="s">
        <v>468</v>
      </c>
      <c r="R26" s="201" t="s">
        <v>468</v>
      </c>
      <c r="S26" s="202">
        <v>1</v>
      </c>
      <c r="T26" s="203" t="s">
        <v>469</v>
      </c>
      <c r="U26" s="176"/>
    </row>
    <row r="27" spans="2:21" ht="15" customHeight="1" x14ac:dyDescent="0.2">
      <c r="B27" s="196" t="s">
        <v>485</v>
      </c>
      <c r="C27" s="197" t="s">
        <v>474</v>
      </c>
      <c r="D27" s="198">
        <v>101.1</v>
      </c>
      <c r="E27" s="199">
        <v>5.13716842293607E-3</v>
      </c>
      <c r="F27" s="199">
        <v>1</v>
      </c>
      <c r="G27" s="199">
        <v>0</v>
      </c>
      <c r="H27" s="200"/>
      <c r="I27" s="200"/>
      <c r="J27" s="200"/>
      <c r="K27" s="200"/>
      <c r="L27" s="201" t="s">
        <v>468</v>
      </c>
      <c r="M27" s="201" t="s">
        <v>468</v>
      </c>
      <c r="N27" s="201" t="s">
        <v>468</v>
      </c>
      <c r="O27" s="201" t="s">
        <v>468</v>
      </c>
      <c r="P27" s="201" t="s">
        <v>468</v>
      </c>
      <c r="Q27" s="201" t="s">
        <v>468</v>
      </c>
      <c r="R27" s="201" t="s">
        <v>468</v>
      </c>
      <c r="S27" s="202">
        <v>1</v>
      </c>
      <c r="T27" s="203" t="s">
        <v>469</v>
      </c>
      <c r="U27" s="176"/>
    </row>
    <row r="28" spans="2:21" ht="15" customHeight="1" x14ac:dyDescent="0.2">
      <c r="B28" s="196" t="s">
        <v>486</v>
      </c>
      <c r="C28" s="197" t="s">
        <v>474</v>
      </c>
      <c r="D28" s="198">
        <v>192.3</v>
      </c>
      <c r="E28" s="199">
        <v>9.7712906798279493E-3</v>
      </c>
      <c r="F28" s="199">
        <v>1</v>
      </c>
      <c r="G28" s="199">
        <v>0</v>
      </c>
      <c r="H28" s="200"/>
      <c r="I28" s="200"/>
      <c r="J28" s="200"/>
      <c r="K28" s="200"/>
      <c r="L28" s="201" t="s">
        <v>468</v>
      </c>
      <c r="M28" s="201" t="s">
        <v>468</v>
      </c>
      <c r="N28" s="201" t="s">
        <v>468</v>
      </c>
      <c r="O28" s="201" t="s">
        <v>468</v>
      </c>
      <c r="P28" s="201" t="s">
        <v>468</v>
      </c>
      <c r="Q28" s="201" t="s">
        <v>468</v>
      </c>
      <c r="R28" s="201" t="s">
        <v>468</v>
      </c>
      <c r="S28" s="202">
        <v>1</v>
      </c>
      <c r="T28" s="203" t="s">
        <v>469</v>
      </c>
      <c r="U28" s="176"/>
    </row>
    <row r="29" spans="2:21" ht="15" customHeight="1" x14ac:dyDescent="0.2">
      <c r="B29" s="196" t="s">
        <v>487</v>
      </c>
      <c r="C29" s="197" t="s">
        <v>474</v>
      </c>
      <c r="D29" s="198">
        <v>9.5</v>
      </c>
      <c r="E29" s="199">
        <v>4.8272106842623801E-4</v>
      </c>
      <c r="F29" s="199">
        <v>1</v>
      </c>
      <c r="G29" s="199">
        <v>0</v>
      </c>
      <c r="H29" s="200"/>
      <c r="I29" s="200"/>
      <c r="J29" s="200"/>
      <c r="K29" s="200"/>
      <c r="L29" s="201" t="s">
        <v>468</v>
      </c>
      <c r="M29" s="201" t="s">
        <v>468</v>
      </c>
      <c r="N29" s="201" t="s">
        <v>468</v>
      </c>
      <c r="O29" s="201" t="s">
        <v>468</v>
      </c>
      <c r="P29" s="201" t="s">
        <v>468</v>
      </c>
      <c r="Q29" s="201" t="s">
        <v>468</v>
      </c>
      <c r="R29" s="201" t="s">
        <v>468</v>
      </c>
      <c r="S29" s="202">
        <v>1</v>
      </c>
      <c r="T29" s="203" t="s">
        <v>469</v>
      </c>
      <c r="U29" s="176"/>
    </row>
    <row r="30" spans="2:21" ht="15" customHeight="1" x14ac:dyDescent="0.2">
      <c r="B30" s="196" t="s">
        <v>488</v>
      </c>
      <c r="C30" s="197" t="s">
        <v>474</v>
      </c>
      <c r="D30" s="198">
        <v>0</v>
      </c>
      <c r="E30" s="199">
        <v>0</v>
      </c>
      <c r="F30" s="199">
        <v>1</v>
      </c>
      <c r="G30" s="199">
        <v>0</v>
      </c>
      <c r="H30" s="200"/>
      <c r="I30" s="200"/>
      <c r="J30" s="200"/>
      <c r="K30" s="200"/>
      <c r="L30" s="201" t="s">
        <v>468</v>
      </c>
      <c r="M30" s="201" t="s">
        <v>468</v>
      </c>
      <c r="N30" s="201" t="s">
        <v>468</v>
      </c>
      <c r="O30" s="201" t="s">
        <v>468</v>
      </c>
      <c r="P30" s="201" t="s">
        <v>468</v>
      </c>
      <c r="Q30" s="201" t="s">
        <v>468</v>
      </c>
      <c r="R30" s="201" t="s">
        <v>468</v>
      </c>
      <c r="S30" s="202">
        <v>1</v>
      </c>
      <c r="T30" s="203" t="s">
        <v>469</v>
      </c>
      <c r="U30" s="176"/>
    </row>
    <row r="31" spans="2:21" ht="15" customHeight="1" x14ac:dyDescent="0.2">
      <c r="B31" s="196" t="s">
        <v>489</v>
      </c>
      <c r="C31" s="197" t="s">
        <v>474</v>
      </c>
      <c r="D31" s="198">
        <v>4.4000000000000004</v>
      </c>
      <c r="E31" s="199">
        <v>2.23576073797415E-4</v>
      </c>
      <c r="F31" s="199">
        <v>1</v>
      </c>
      <c r="G31" s="199">
        <v>0</v>
      </c>
      <c r="H31" s="200"/>
      <c r="I31" s="200"/>
      <c r="J31" s="200"/>
      <c r="K31" s="200"/>
      <c r="L31" s="201" t="s">
        <v>468</v>
      </c>
      <c r="M31" s="201" t="s">
        <v>468</v>
      </c>
      <c r="N31" s="201" t="s">
        <v>468</v>
      </c>
      <c r="O31" s="201" t="s">
        <v>468</v>
      </c>
      <c r="P31" s="201" t="s">
        <v>468</v>
      </c>
      <c r="Q31" s="201" t="s">
        <v>468</v>
      </c>
      <c r="R31" s="201" t="s">
        <v>468</v>
      </c>
      <c r="S31" s="202">
        <v>1</v>
      </c>
      <c r="T31" s="203" t="s">
        <v>469</v>
      </c>
      <c r="U31" s="176"/>
    </row>
    <row r="32" spans="2:21" ht="15" customHeight="1" x14ac:dyDescent="0.2">
      <c r="B32" s="196" t="s">
        <v>490</v>
      </c>
      <c r="C32" s="197" t="s">
        <v>474</v>
      </c>
      <c r="D32" s="198">
        <v>8.8000000000000007</v>
      </c>
      <c r="E32" s="199">
        <v>4.4715214759483097E-4</v>
      </c>
      <c r="F32" s="199">
        <v>1</v>
      </c>
      <c r="G32" s="199">
        <v>0</v>
      </c>
      <c r="H32" s="200"/>
      <c r="I32" s="200"/>
      <c r="J32" s="200"/>
      <c r="K32" s="200"/>
      <c r="L32" s="201" t="s">
        <v>468</v>
      </c>
      <c r="M32" s="201" t="s">
        <v>468</v>
      </c>
      <c r="N32" s="201" t="s">
        <v>468</v>
      </c>
      <c r="O32" s="201" t="s">
        <v>468</v>
      </c>
      <c r="P32" s="201" t="s">
        <v>468</v>
      </c>
      <c r="Q32" s="201" t="s">
        <v>468</v>
      </c>
      <c r="R32" s="201" t="s">
        <v>468</v>
      </c>
      <c r="S32" s="202">
        <v>1</v>
      </c>
      <c r="T32" s="203" t="s">
        <v>469</v>
      </c>
      <c r="U32" s="176"/>
    </row>
    <row r="33" spans="2:21" ht="15" customHeight="1" thickBot="1" x14ac:dyDescent="0.25">
      <c r="B33" s="389" t="s">
        <v>433</v>
      </c>
      <c r="C33" s="390"/>
      <c r="D33" s="206">
        <v>13751.7711026616</v>
      </c>
      <c r="E33" s="207">
        <v>0.69876522520314399</v>
      </c>
      <c r="F33" s="199">
        <v>1</v>
      </c>
      <c r="G33" s="199">
        <v>0</v>
      </c>
      <c r="H33" s="200"/>
      <c r="I33" s="200"/>
      <c r="J33" s="200"/>
      <c r="K33" s="200"/>
      <c r="L33" s="208"/>
      <c r="M33" s="208"/>
      <c r="N33" s="208"/>
      <c r="O33" s="208"/>
      <c r="P33" s="208"/>
      <c r="Q33" s="208"/>
      <c r="R33" s="208"/>
      <c r="S33" s="208"/>
      <c r="T33" s="209"/>
      <c r="U33" s="176"/>
    </row>
    <row r="34" spans="2:21" ht="15" customHeight="1" thickTop="1" x14ac:dyDescent="0.2">
      <c r="B34" s="392" t="s">
        <v>491</v>
      </c>
      <c r="C34" s="393"/>
      <c r="D34" s="394"/>
      <c r="E34" s="394"/>
      <c r="F34" s="393"/>
      <c r="G34" s="393"/>
      <c r="H34" s="393"/>
      <c r="I34" s="393"/>
      <c r="J34" s="393"/>
      <c r="K34" s="393"/>
      <c r="L34" s="393"/>
      <c r="M34" s="393"/>
      <c r="N34" s="393"/>
      <c r="O34" s="393"/>
      <c r="P34" s="393"/>
      <c r="Q34" s="393"/>
      <c r="R34" s="393"/>
      <c r="S34" s="393"/>
      <c r="T34" s="395"/>
      <c r="U34" s="176"/>
    </row>
    <row r="35" spans="2:21" ht="15" customHeight="1" x14ac:dyDescent="0.2">
      <c r="B35" s="196" t="s">
        <v>492</v>
      </c>
      <c r="C35" s="197" t="s">
        <v>467</v>
      </c>
      <c r="D35" s="198">
        <v>13.6</v>
      </c>
      <c r="E35" s="204">
        <v>6.91053319010193E-4</v>
      </c>
      <c r="F35" s="200"/>
      <c r="G35" s="200"/>
      <c r="H35" s="200"/>
      <c r="I35" s="200"/>
      <c r="J35" s="200"/>
      <c r="K35" s="200"/>
      <c r="L35" s="200"/>
      <c r="M35" s="200"/>
      <c r="N35" s="200"/>
      <c r="O35" s="200"/>
      <c r="P35" s="200"/>
      <c r="Q35" s="200"/>
      <c r="R35" s="200"/>
      <c r="S35" s="200"/>
      <c r="T35" s="210"/>
      <c r="U35" s="176"/>
    </row>
    <row r="36" spans="2:21" ht="15" customHeight="1" x14ac:dyDescent="0.2">
      <c r="B36" s="196" t="s">
        <v>493</v>
      </c>
      <c r="C36" s="197" t="s">
        <v>467</v>
      </c>
      <c r="D36" s="198">
        <v>7.6</v>
      </c>
      <c r="E36" s="204">
        <v>3.8617685474099002E-4</v>
      </c>
      <c r="F36" s="200"/>
      <c r="G36" s="200"/>
      <c r="H36" s="200"/>
      <c r="I36" s="200"/>
      <c r="J36" s="200"/>
      <c r="K36" s="200"/>
      <c r="L36" s="200"/>
      <c r="M36" s="200"/>
      <c r="N36" s="200"/>
      <c r="O36" s="200"/>
      <c r="P36" s="200"/>
      <c r="Q36" s="200"/>
      <c r="R36" s="200"/>
      <c r="S36" s="200"/>
      <c r="T36" s="210"/>
      <c r="U36" s="176"/>
    </row>
    <row r="37" spans="2:21" ht="15" customHeight="1" x14ac:dyDescent="0.2">
      <c r="B37" s="196" t="s">
        <v>494</v>
      </c>
      <c r="C37" s="197" t="s">
        <v>467</v>
      </c>
      <c r="D37" s="198">
        <v>2.5</v>
      </c>
      <c r="E37" s="204">
        <v>1.2703186011216801E-4</v>
      </c>
      <c r="F37" s="200"/>
      <c r="G37" s="200"/>
      <c r="H37" s="200"/>
      <c r="I37" s="200"/>
      <c r="J37" s="200"/>
      <c r="K37" s="200"/>
      <c r="L37" s="200"/>
      <c r="M37" s="200"/>
      <c r="N37" s="200"/>
      <c r="O37" s="200"/>
      <c r="P37" s="200"/>
      <c r="Q37" s="200"/>
      <c r="R37" s="200"/>
      <c r="S37" s="200"/>
      <c r="T37" s="210"/>
      <c r="U37" s="176"/>
    </row>
    <row r="38" spans="2:21" ht="15" customHeight="1" x14ac:dyDescent="0.2">
      <c r="B38" s="196" t="s">
        <v>495</v>
      </c>
      <c r="C38" s="197" t="s">
        <v>467</v>
      </c>
      <c r="D38" s="198">
        <v>5.4</v>
      </c>
      <c r="E38" s="204">
        <v>2.7438881784228302E-4</v>
      </c>
      <c r="F38" s="200"/>
      <c r="G38" s="200"/>
      <c r="H38" s="200"/>
      <c r="I38" s="200"/>
      <c r="J38" s="200"/>
      <c r="K38" s="200"/>
      <c r="L38" s="200"/>
      <c r="M38" s="200"/>
      <c r="N38" s="200"/>
      <c r="O38" s="200"/>
      <c r="P38" s="200"/>
      <c r="Q38" s="200"/>
      <c r="R38" s="200"/>
      <c r="S38" s="200"/>
      <c r="T38" s="210"/>
      <c r="U38" s="176"/>
    </row>
    <row r="39" spans="2:21" ht="15" customHeight="1" x14ac:dyDescent="0.2">
      <c r="B39" s="196" t="s">
        <v>496</v>
      </c>
      <c r="C39" s="197" t="s">
        <v>474</v>
      </c>
      <c r="D39" s="198">
        <v>36</v>
      </c>
      <c r="E39" s="204">
        <v>1.8292587856152201E-3</v>
      </c>
      <c r="F39" s="200"/>
      <c r="G39" s="200"/>
      <c r="H39" s="200"/>
      <c r="I39" s="200"/>
      <c r="J39" s="200"/>
      <c r="K39" s="200"/>
      <c r="L39" s="200"/>
      <c r="M39" s="200"/>
      <c r="N39" s="200"/>
      <c r="O39" s="200"/>
      <c r="P39" s="200"/>
      <c r="Q39" s="200"/>
      <c r="R39" s="200"/>
      <c r="S39" s="200"/>
      <c r="T39" s="210"/>
      <c r="U39" s="176"/>
    </row>
    <row r="40" spans="2:21" ht="15" customHeight="1" x14ac:dyDescent="0.2">
      <c r="B40" s="196" t="s">
        <v>497</v>
      </c>
      <c r="C40" s="197" t="s">
        <v>474</v>
      </c>
      <c r="D40" s="198">
        <v>435.20278833967001</v>
      </c>
      <c r="E40" s="204">
        <v>2.21138478915162E-2</v>
      </c>
      <c r="F40" s="200"/>
      <c r="G40" s="200"/>
      <c r="H40" s="200"/>
      <c r="I40" s="200"/>
      <c r="J40" s="200"/>
      <c r="K40" s="200"/>
      <c r="L40" s="200"/>
      <c r="M40" s="200"/>
      <c r="N40" s="200"/>
      <c r="O40" s="200"/>
      <c r="P40" s="200"/>
      <c r="Q40" s="200"/>
      <c r="R40" s="200"/>
      <c r="S40" s="200"/>
      <c r="T40" s="210"/>
      <c r="U40" s="176"/>
    </row>
    <row r="41" spans="2:21" ht="15" customHeight="1" x14ac:dyDescent="0.2">
      <c r="B41" s="196" t="s">
        <v>498</v>
      </c>
      <c r="C41" s="197" t="s">
        <v>474</v>
      </c>
      <c r="D41" s="198">
        <v>-9.07002534854246</v>
      </c>
      <c r="E41" s="204">
        <v>-4.6087287651594498E-4</v>
      </c>
      <c r="F41" s="200"/>
      <c r="G41" s="200"/>
      <c r="H41" s="200"/>
      <c r="I41" s="200"/>
      <c r="J41" s="200"/>
      <c r="K41" s="200"/>
      <c r="L41" s="200"/>
      <c r="M41" s="200"/>
      <c r="N41" s="200"/>
      <c r="O41" s="200"/>
      <c r="P41" s="200"/>
      <c r="Q41" s="200"/>
      <c r="R41" s="200"/>
      <c r="S41" s="200"/>
      <c r="T41" s="210"/>
      <c r="U41" s="176"/>
    </row>
    <row r="42" spans="2:21" ht="15" customHeight="1" x14ac:dyDescent="0.2">
      <c r="B42" s="196" t="s">
        <v>499</v>
      </c>
      <c r="C42" s="197" t="s">
        <v>474</v>
      </c>
      <c r="D42" s="198">
        <v>0</v>
      </c>
      <c r="E42" s="204">
        <v>0</v>
      </c>
      <c r="F42" s="200"/>
      <c r="G42" s="200"/>
      <c r="H42" s="200"/>
      <c r="I42" s="200"/>
      <c r="J42" s="200"/>
      <c r="K42" s="200"/>
      <c r="L42" s="200"/>
      <c r="M42" s="200"/>
      <c r="N42" s="200"/>
      <c r="O42" s="200"/>
      <c r="P42" s="200"/>
      <c r="Q42" s="200"/>
      <c r="R42" s="200"/>
      <c r="S42" s="200"/>
      <c r="T42" s="210"/>
      <c r="U42" s="176"/>
    </row>
    <row r="43" spans="2:21" ht="15" customHeight="1" x14ac:dyDescent="0.2">
      <c r="B43" s="196" t="s">
        <v>500</v>
      </c>
      <c r="C43" s="197" t="s">
        <v>474</v>
      </c>
      <c r="D43" s="198">
        <v>9.5294676806083594</v>
      </c>
      <c r="E43" s="204">
        <v>4.8421840213858699E-4</v>
      </c>
      <c r="F43" s="200"/>
      <c r="G43" s="200"/>
      <c r="H43" s="200"/>
      <c r="I43" s="200"/>
      <c r="J43" s="200"/>
      <c r="K43" s="200"/>
      <c r="L43" s="200"/>
      <c r="M43" s="200"/>
      <c r="N43" s="200"/>
      <c r="O43" s="200"/>
      <c r="P43" s="200"/>
      <c r="Q43" s="200"/>
      <c r="R43" s="200"/>
      <c r="S43" s="200"/>
      <c r="T43" s="210"/>
      <c r="U43" s="176"/>
    </row>
    <row r="44" spans="2:21" ht="15" customHeight="1" x14ac:dyDescent="0.2">
      <c r="B44" s="196" t="s">
        <v>501</v>
      </c>
      <c r="C44" s="197" t="s">
        <v>474</v>
      </c>
      <c r="D44" s="198">
        <v>8.3650190114068508</v>
      </c>
      <c r="E44" s="204">
        <v>4.2504956995706401E-4</v>
      </c>
      <c r="F44" s="200"/>
      <c r="G44" s="200"/>
      <c r="H44" s="200"/>
      <c r="I44" s="200"/>
      <c r="J44" s="200"/>
      <c r="K44" s="200"/>
      <c r="L44" s="200"/>
      <c r="M44" s="200"/>
      <c r="N44" s="200"/>
      <c r="O44" s="200"/>
      <c r="P44" s="200"/>
      <c r="Q44" s="200"/>
      <c r="R44" s="200"/>
      <c r="S44" s="200"/>
      <c r="T44" s="210"/>
      <c r="U44" s="176"/>
    </row>
    <row r="45" spans="2:21" ht="15" customHeight="1" x14ac:dyDescent="0.2">
      <c r="B45" s="196" t="s">
        <v>502</v>
      </c>
      <c r="C45" s="197" t="s">
        <v>474</v>
      </c>
      <c r="D45" s="198">
        <v>0.53865652724968305</v>
      </c>
      <c r="E45" s="204">
        <v>2.7370616247235201E-5</v>
      </c>
      <c r="F45" s="200"/>
      <c r="G45" s="200"/>
      <c r="H45" s="200"/>
      <c r="I45" s="200"/>
      <c r="J45" s="200"/>
      <c r="K45" s="200"/>
      <c r="L45" s="200"/>
      <c r="M45" s="200"/>
      <c r="N45" s="200"/>
      <c r="O45" s="200"/>
      <c r="P45" s="200"/>
      <c r="Q45" s="200"/>
      <c r="R45" s="200"/>
      <c r="S45" s="200"/>
      <c r="T45" s="210"/>
      <c r="U45" s="176"/>
    </row>
    <row r="46" spans="2:21" ht="15" customHeight="1" x14ac:dyDescent="0.2">
      <c r="B46" s="196" t="s">
        <v>503</v>
      </c>
      <c r="C46" s="197" t="s">
        <v>481</v>
      </c>
      <c r="D46" s="198">
        <v>360.5</v>
      </c>
      <c r="E46" s="199">
        <v>1.8317994228174601E-2</v>
      </c>
      <c r="F46" s="200"/>
      <c r="G46" s="200"/>
      <c r="H46" s="200"/>
      <c r="I46" s="200"/>
      <c r="J46" s="200"/>
      <c r="K46" s="200"/>
      <c r="L46" s="200"/>
      <c r="M46" s="200"/>
      <c r="N46" s="200"/>
      <c r="O46" s="200"/>
      <c r="P46" s="200"/>
      <c r="Q46" s="200"/>
      <c r="R46" s="200"/>
      <c r="S46" s="200"/>
      <c r="T46" s="210"/>
      <c r="U46" s="176"/>
    </row>
    <row r="47" spans="2:21" ht="15" customHeight="1" thickBot="1" x14ac:dyDescent="0.25">
      <c r="B47" s="389" t="s">
        <v>434</v>
      </c>
      <c r="C47" s="390"/>
      <c r="D47" s="206">
        <v>870.16590621039302</v>
      </c>
      <c r="E47" s="207">
        <v>4.4215517468838603E-2</v>
      </c>
      <c r="F47" s="200"/>
      <c r="G47" s="200"/>
      <c r="H47" s="200"/>
      <c r="I47" s="200"/>
      <c r="J47" s="200"/>
      <c r="K47" s="200"/>
      <c r="L47" s="200"/>
      <c r="M47" s="200"/>
      <c r="N47" s="200"/>
      <c r="O47" s="200"/>
      <c r="P47" s="200"/>
      <c r="Q47" s="200"/>
      <c r="R47" s="200"/>
      <c r="S47" s="200"/>
      <c r="T47" s="210"/>
      <c r="U47" s="176"/>
    </row>
    <row r="48" spans="2:21" ht="15" customHeight="1" thickTop="1" thickBot="1" x14ac:dyDescent="0.25">
      <c r="B48" s="396" t="s">
        <v>504</v>
      </c>
      <c r="C48" s="397"/>
      <c r="D48" s="211">
        <v>14621.937008872001</v>
      </c>
      <c r="E48" s="212">
        <v>0.742980742671983</v>
      </c>
      <c r="F48" s="213"/>
      <c r="G48" s="213"/>
      <c r="H48" s="214"/>
      <c r="I48" s="214"/>
      <c r="J48" s="214"/>
      <c r="K48" s="214"/>
      <c r="L48" s="214"/>
      <c r="M48" s="214"/>
      <c r="N48" s="214"/>
      <c r="O48" s="214"/>
      <c r="P48" s="214"/>
      <c r="Q48" s="214"/>
      <c r="R48" s="214"/>
      <c r="S48" s="214"/>
      <c r="T48" s="215"/>
      <c r="U48" s="176"/>
    </row>
    <row r="49" spans="2:21" ht="15" customHeight="1" thickTop="1" x14ac:dyDescent="0.2">
      <c r="B49" s="398"/>
      <c r="C49" s="399"/>
      <c r="D49" s="400"/>
      <c r="E49" s="400"/>
      <c r="F49" s="399"/>
      <c r="G49" s="399"/>
      <c r="H49" s="399"/>
      <c r="I49" s="399"/>
      <c r="J49" s="399"/>
      <c r="K49" s="399"/>
      <c r="L49" s="399"/>
      <c r="M49" s="399"/>
      <c r="N49" s="399"/>
      <c r="O49" s="399"/>
      <c r="P49" s="399"/>
      <c r="Q49" s="399"/>
      <c r="R49" s="399"/>
      <c r="S49" s="399"/>
      <c r="T49" s="401"/>
      <c r="U49" s="176"/>
    </row>
    <row r="50" spans="2:21" ht="15" customHeight="1" x14ac:dyDescent="0.2">
      <c r="B50" s="402" t="s">
        <v>505</v>
      </c>
      <c r="C50" s="403"/>
      <c r="D50" s="403"/>
      <c r="E50" s="403"/>
      <c r="F50" s="403"/>
      <c r="G50" s="403"/>
      <c r="H50" s="403"/>
      <c r="I50" s="403"/>
      <c r="J50" s="403"/>
      <c r="K50" s="403"/>
      <c r="L50" s="403"/>
      <c r="M50" s="403"/>
      <c r="N50" s="403"/>
      <c r="O50" s="403"/>
      <c r="P50" s="403"/>
      <c r="Q50" s="403"/>
      <c r="R50" s="403"/>
      <c r="S50" s="403"/>
      <c r="T50" s="404"/>
      <c r="U50" s="176"/>
    </row>
    <row r="51" spans="2:21" ht="15" customHeight="1" x14ac:dyDescent="0.2">
      <c r="B51" s="389" t="s">
        <v>435</v>
      </c>
      <c r="C51" s="390"/>
      <c r="D51" s="198">
        <v>5058.1652724968299</v>
      </c>
      <c r="E51" s="204">
        <v>0.257019257328017</v>
      </c>
      <c r="F51" s="200"/>
      <c r="G51" s="200"/>
      <c r="H51" s="200"/>
      <c r="I51" s="200"/>
      <c r="J51" s="200"/>
      <c r="K51" s="200"/>
      <c r="L51" s="200"/>
      <c r="M51" s="200"/>
      <c r="N51" s="200"/>
      <c r="O51" s="200"/>
      <c r="P51" s="200"/>
      <c r="Q51" s="200"/>
      <c r="R51" s="200"/>
      <c r="S51" s="200"/>
      <c r="T51" s="200"/>
      <c r="U51" s="177"/>
    </row>
    <row r="52" spans="2:21" ht="15" customHeight="1" x14ac:dyDescent="0.2">
      <c r="B52" s="196" t="s">
        <v>506</v>
      </c>
      <c r="C52" s="197"/>
      <c r="D52" s="198">
        <v>4869.3520278834003</v>
      </c>
      <c r="E52" s="204">
        <v>0.247425138257194</v>
      </c>
      <c r="F52" s="200"/>
      <c r="G52" s="200"/>
      <c r="H52" s="200"/>
      <c r="I52" s="200"/>
      <c r="J52" s="200"/>
      <c r="K52" s="200"/>
      <c r="L52" s="200"/>
      <c r="M52" s="200"/>
      <c r="N52" s="200"/>
      <c r="O52" s="200"/>
      <c r="P52" s="200"/>
      <c r="Q52" s="200"/>
      <c r="R52" s="200"/>
      <c r="S52" s="200"/>
      <c r="T52" s="200"/>
      <c r="U52" s="177"/>
    </row>
    <row r="53" spans="2:21" ht="15" customHeight="1" x14ac:dyDescent="0.2">
      <c r="B53" s="196" t="s">
        <v>404</v>
      </c>
      <c r="C53" s="197"/>
      <c r="D53" s="198">
        <v>188.81324461343499</v>
      </c>
      <c r="E53" s="204">
        <v>9.5941190708233506E-3</v>
      </c>
      <c r="F53" s="200"/>
      <c r="G53" s="200"/>
      <c r="H53" s="200"/>
      <c r="I53" s="200"/>
      <c r="J53" s="200"/>
      <c r="K53" s="200"/>
      <c r="L53" s="200"/>
      <c r="M53" s="200"/>
      <c r="N53" s="200"/>
      <c r="O53" s="200"/>
      <c r="P53" s="200"/>
      <c r="Q53" s="200"/>
      <c r="R53" s="200"/>
      <c r="S53" s="200"/>
      <c r="T53" s="200"/>
      <c r="U53" s="177"/>
    </row>
    <row r="54" spans="2:21" ht="15" customHeight="1" thickBot="1" x14ac:dyDescent="0.25">
      <c r="B54" s="216" t="s">
        <v>507</v>
      </c>
      <c r="C54" s="217"/>
      <c r="D54" s="206">
        <v>19680.1022813688</v>
      </c>
      <c r="E54" s="204">
        <v>1</v>
      </c>
      <c r="F54" s="214"/>
      <c r="G54" s="214"/>
      <c r="H54" s="214"/>
      <c r="I54" s="214"/>
      <c r="J54" s="214"/>
      <c r="K54" s="214"/>
      <c r="L54" s="214"/>
      <c r="M54" s="214"/>
      <c r="N54" s="214"/>
      <c r="O54" s="214"/>
      <c r="P54" s="214"/>
      <c r="Q54" s="214"/>
      <c r="R54" s="214"/>
      <c r="S54" s="214"/>
      <c r="T54" s="215"/>
      <c r="U54" s="176"/>
    </row>
    <row r="55" spans="2:21" ht="13.5" thickTop="1" x14ac:dyDescent="0.2">
      <c r="B55" s="178"/>
      <c r="C55" s="178"/>
      <c r="D55" s="179"/>
      <c r="E55" s="180"/>
      <c r="F55" s="178"/>
      <c r="G55" s="178"/>
      <c r="H55" s="178"/>
      <c r="I55" s="178"/>
      <c r="J55" s="178"/>
      <c r="K55" s="178"/>
      <c r="L55" s="178"/>
      <c r="M55" s="178"/>
      <c r="N55" s="178"/>
      <c r="O55" s="178"/>
      <c r="P55" s="178"/>
      <c r="Q55" s="178"/>
      <c r="R55" s="178"/>
      <c r="S55" s="178"/>
      <c r="T55" s="178"/>
    </row>
  </sheetData>
  <sheetProtection sheet="1" objects="1" scenarios="1"/>
  <mergeCells count="15">
    <mergeCell ref="B51:C51"/>
    <mergeCell ref="B4:T4"/>
    <mergeCell ref="B2:G2"/>
    <mergeCell ref="B33:C33"/>
    <mergeCell ref="B34:T34"/>
    <mergeCell ref="B47:C47"/>
    <mergeCell ref="B48:C48"/>
    <mergeCell ref="B49:T49"/>
    <mergeCell ref="B50:T50"/>
    <mergeCell ref="B12:T12"/>
    <mergeCell ref="B1:D1"/>
    <mergeCell ref="B8:E8"/>
    <mergeCell ref="F8:K8"/>
    <mergeCell ref="L8:Q8"/>
    <mergeCell ref="B11:T11"/>
  </mergeCells>
  <pageMargins left="0.75" right="0.75" top="1" bottom="1" header="0.5" footer="0.5"/>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E43B7-AFFF-441A-B2D4-6B56ADD1AB4B}">
  <sheetPr>
    <tabColor rgb="FF000099"/>
  </sheetPr>
  <dimension ref="A1:U56"/>
  <sheetViews>
    <sheetView showGridLines="0" showRuler="0" topLeftCell="A37" workbookViewId="0">
      <selection activeCell="H61" sqref="H61"/>
    </sheetView>
  </sheetViews>
  <sheetFormatPr defaultColWidth="0" defaultRowHeight="12.75" x14ac:dyDescent="0.2"/>
  <cols>
    <col min="1" max="1" width="2.42578125" customWidth="1"/>
    <col min="2" max="2" width="38.85546875" customWidth="1"/>
    <col min="3" max="3" width="8.42578125" customWidth="1"/>
    <col min="4" max="4" width="8.140625" customWidth="1"/>
    <col min="5" max="7" width="7.28515625" customWidth="1"/>
    <col min="8" max="18" width="4.7109375" customWidth="1"/>
    <col min="19" max="19" width="14.140625" customWidth="1"/>
    <col min="20" max="20" width="13.85546875" customWidth="1"/>
    <col min="21" max="21" width="13.7109375" customWidth="1"/>
    <col min="22" max="16384" width="13.7109375" hidden="1"/>
  </cols>
  <sheetData>
    <row r="1" spans="2:21" ht="56.65" customHeight="1" x14ac:dyDescent="0.2">
      <c r="B1" s="264"/>
      <c r="C1" s="264"/>
      <c r="D1" s="264"/>
      <c r="E1" s="160"/>
      <c r="F1" s="160"/>
      <c r="G1" s="160"/>
      <c r="H1" s="160"/>
      <c r="I1" s="160"/>
      <c r="J1" s="160"/>
      <c r="K1" s="160"/>
      <c r="L1" s="160"/>
      <c r="M1" s="160"/>
      <c r="N1" s="160"/>
      <c r="O1" s="160"/>
      <c r="P1" s="160"/>
      <c r="Q1" s="160"/>
      <c r="R1" s="160"/>
      <c r="S1" s="160"/>
      <c r="T1" s="160"/>
    </row>
    <row r="2" spans="2:21" ht="25.9" customHeight="1" x14ac:dyDescent="0.2">
      <c r="B2" s="375" t="s">
        <v>431</v>
      </c>
      <c r="C2" s="375"/>
      <c r="D2" s="375"/>
      <c r="E2" s="375"/>
      <c r="F2" s="375"/>
      <c r="G2" s="375"/>
      <c r="H2" s="161"/>
      <c r="I2" s="161"/>
      <c r="J2" s="161"/>
      <c r="K2" s="161"/>
      <c r="L2" s="161"/>
      <c r="M2" s="161"/>
      <c r="N2" s="161"/>
      <c r="O2" s="161"/>
      <c r="P2" s="161"/>
      <c r="Q2" s="161"/>
      <c r="R2" s="161"/>
      <c r="S2" s="161"/>
      <c r="T2" s="161"/>
    </row>
    <row r="3" spans="2:21" ht="15" customHeight="1" x14ac:dyDescent="0.25">
      <c r="B3" s="162"/>
      <c r="C3" s="162"/>
      <c r="D3" s="163"/>
      <c r="E3" s="162"/>
      <c r="F3" s="162"/>
      <c r="G3" s="162"/>
      <c r="H3" s="162"/>
      <c r="I3" s="162"/>
      <c r="J3" s="162"/>
      <c r="K3" s="162"/>
      <c r="L3" s="162"/>
      <c r="M3" s="162"/>
      <c r="N3" s="162"/>
      <c r="O3" s="162"/>
      <c r="P3" s="162"/>
      <c r="Q3" s="162"/>
      <c r="R3" s="162"/>
      <c r="S3" s="162"/>
      <c r="T3" s="162"/>
    </row>
    <row r="4" spans="2:21" x14ac:dyDescent="0.2">
      <c r="B4" s="405" t="s">
        <v>566</v>
      </c>
      <c r="C4" s="405"/>
      <c r="D4" s="405"/>
      <c r="E4" s="405"/>
      <c r="F4" s="405"/>
      <c r="G4" s="405"/>
      <c r="H4" s="405"/>
      <c r="I4" s="405"/>
      <c r="J4" s="405"/>
      <c r="K4" s="405"/>
      <c r="L4" s="405"/>
      <c r="M4" s="405"/>
      <c r="N4" s="405"/>
      <c r="O4" s="405"/>
      <c r="P4" s="405"/>
      <c r="Q4" s="405"/>
      <c r="R4" s="405"/>
      <c r="S4" s="405"/>
      <c r="T4" s="405"/>
    </row>
    <row r="5" spans="2:21" ht="15" customHeight="1" x14ac:dyDescent="0.2">
      <c r="B5" s="405"/>
      <c r="C5" s="405"/>
      <c r="D5" s="405"/>
      <c r="E5" s="405"/>
      <c r="F5" s="405"/>
      <c r="G5" s="405"/>
      <c r="H5" s="405"/>
      <c r="I5" s="405"/>
      <c r="J5" s="405"/>
      <c r="K5" s="405"/>
      <c r="L5" s="405"/>
      <c r="M5" s="405"/>
      <c r="N5" s="405"/>
      <c r="O5" s="405"/>
      <c r="P5" s="405"/>
      <c r="Q5" s="405"/>
      <c r="R5" s="405"/>
      <c r="S5" s="405"/>
      <c r="T5" s="405"/>
    </row>
    <row r="6" spans="2:21" ht="15" customHeight="1" x14ac:dyDescent="0.25">
      <c r="B6" s="167"/>
      <c r="C6" s="168"/>
      <c r="D6" s="166"/>
      <c r="E6" s="165"/>
      <c r="F6" s="165"/>
      <c r="G6" s="165"/>
      <c r="H6" s="165"/>
      <c r="I6" s="165"/>
      <c r="J6" s="165"/>
      <c r="K6" s="165"/>
      <c r="L6" s="165"/>
      <c r="M6" s="165"/>
      <c r="N6" s="165"/>
      <c r="O6" s="165"/>
      <c r="P6" s="165"/>
      <c r="Q6" s="165"/>
      <c r="R6" s="165"/>
      <c r="S6" s="165"/>
      <c r="T6" s="165"/>
    </row>
    <row r="7" spans="2:21" ht="15" customHeight="1" thickBot="1" x14ac:dyDescent="0.3">
      <c r="B7" s="169"/>
      <c r="C7" s="169"/>
      <c r="D7" s="166"/>
      <c r="E7" s="165"/>
      <c r="F7" s="170"/>
      <c r="G7" s="170"/>
      <c r="H7" s="170"/>
      <c r="I7" s="170"/>
      <c r="J7" s="170"/>
      <c r="K7" s="170"/>
      <c r="L7" s="170"/>
      <c r="M7" s="170"/>
      <c r="N7" s="170"/>
      <c r="O7" s="170"/>
      <c r="P7" s="170"/>
      <c r="Q7" s="170"/>
      <c r="R7" s="165"/>
      <c r="S7" s="165"/>
      <c r="T7" s="165"/>
    </row>
    <row r="8" spans="2:21" ht="26.25" customHeight="1" thickBot="1" x14ac:dyDescent="0.25">
      <c r="B8" s="377"/>
      <c r="C8" s="378"/>
      <c r="D8" s="378"/>
      <c r="E8" s="379"/>
      <c r="F8" s="380" t="s">
        <v>446</v>
      </c>
      <c r="G8" s="381"/>
      <c r="H8" s="381"/>
      <c r="I8" s="381"/>
      <c r="J8" s="381"/>
      <c r="K8" s="382"/>
      <c r="L8" s="383" t="s">
        <v>447</v>
      </c>
      <c r="M8" s="384"/>
      <c r="N8" s="384"/>
      <c r="O8" s="384"/>
      <c r="P8" s="384"/>
      <c r="Q8" s="385"/>
      <c r="R8" s="182"/>
      <c r="S8" s="183"/>
      <c r="T8" s="183"/>
    </row>
    <row r="9" spans="2:21" ht="150.75" customHeight="1" thickBot="1" x14ac:dyDescent="0.25">
      <c r="B9" s="184" t="s">
        <v>448</v>
      </c>
      <c r="C9" s="185" t="s">
        <v>449</v>
      </c>
      <c r="D9" s="186" t="s">
        <v>508</v>
      </c>
      <c r="E9" s="187" t="s">
        <v>450</v>
      </c>
      <c r="F9" s="188" t="s">
        <v>451</v>
      </c>
      <c r="G9" s="186" t="s">
        <v>452</v>
      </c>
      <c r="H9" s="186" t="s">
        <v>453</v>
      </c>
      <c r="I9" s="186" t="s">
        <v>454</v>
      </c>
      <c r="J9" s="186" t="s">
        <v>455</v>
      </c>
      <c r="K9" s="187" t="s">
        <v>456</v>
      </c>
      <c r="L9" s="188" t="s">
        <v>451</v>
      </c>
      <c r="M9" s="186" t="s">
        <v>452</v>
      </c>
      <c r="N9" s="186" t="s">
        <v>453</v>
      </c>
      <c r="O9" s="186" t="s">
        <v>454</v>
      </c>
      <c r="P9" s="186" t="s">
        <v>455</v>
      </c>
      <c r="Q9" s="186" t="s">
        <v>456</v>
      </c>
      <c r="R9" s="186" t="s">
        <v>457</v>
      </c>
      <c r="S9" s="189" t="s">
        <v>509</v>
      </c>
      <c r="T9" s="190" t="s">
        <v>459</v>
      </c>
      <c r="U9" s="176"/>
    </row>
    <row r="10" spans="2:21" ht="15" customHeight="1" thickBot="1" x14ac:dyDescent="0.25">
      <c r="B10" s="191"/>
      <c r="C10" s="192"/>
      <c r="D10" s="193" t="s">
        <v>460</v>
      </c>
      <c r="E10" s="194" t="s">
        <v>461</v>
      </c>
      <c r="F10" s="195" t="s">
        <v>461</v>
      </c>
      <c r="G10" s="193" t="s">
        <v>461</v>
      </c>
      <c r="H10" s="193" t="s">
        <v>461</v>
      </c>
      <c r="I10" s="193" t="s">
        <v>461</v>
      </c>
      <c r="J10" s="193" t="s">
        <v>461</v>
      </c>
      <c r="K10" s="194" t="s">
        <v>461</v>
      </c>
      <c r="L10" s="195" t="s">
        <v>462</v>
      </c>
      <c r="M10" s="193" t="s">
        <v>462</v>
      </c>
      <c r="N10" s="193" t="s">
        <v>462</v>
      </c>
      <c r="O10" s="193" t="s">
        <v>462</v>
      </c>
      <c r="P10" s="193" t="s">
        <v>462</v>
      </c>
      <c r="Q10" s="194" t="s">
        <v>462</v>
      </c>
      <c r="R10" s="195" t="s">
        <v>462</v>
      </c>
      <c r="S10" s="193" t="s">
        <v>461</v>
      </c>
      <c r="T10" s="194" t="s">
        <v>463</v>
      </c>
      <c r="U10" s="176"/>
    </row>
    <row r="11" spans="2:21" ht="15" customHeight="1" x14ac:dyDescent="0.2">
      <c r="B11" s="386" t="s">
        <v>464</v>
      </c>
      <c r="C11" s="387"/>
      <c r="D11" s="387"/>
      <c r="E11" s="387"/>
      <c r="F11" s="387"/>
      <c r="G11" s="387"/>
      <c r="H11" s="387"/>
      <c r="I11" s="387"/>
      <c r="J11" s="387"/>
      <c r="K11" s="387"/>
      <c r="L11" s="387"/>
      <c r="M11" s="387"/>
      <c r="N11" s="387"/>
      <c r="O11" s="387"/>
      <c r="P11" s="387"/>
      <c r="Q11" s="387"/>
      <c r="R11" s="387"/>
      <c r="S11" s="387"/>
      <c r="T11" s="388"/>
      <c r="U11" s="176"/>
    </row>
    <row r="12" spans="2:21" ht="15" customHeight="1" x14ac:dyDescent="0.2">
      <c r="B12" s="392" t="s">
        <v>465</v>
      </c>
      <c r="C12" s="393"/>
      <c r="D12" s="393"/>
      <c r="E12" s="393"/>
      <c r="F12" s="393"/>
      <c r="G12" s="393"/>
      <c r="H12" s="393"/>
      <c r="I12" s="393"/>
      <c r="J12" s="393"/>
      <c r="K12" s="393"/>
      <c r="L12" s="393"/>
      <c r="M12" s="393"/>
      <c r="N12" s="393"/>
      <c r="O12" s="393"/>
      <c r="P12" s="393"/>
      <c r="Q12" s="393"/>
      <c r="R12" s="393"/>
      <c r="S12" s="393"/>
      <c r="T12" s="395"/>
      <c r="U12" s="176"/>
    </row>
    <row r="13" spans="2:21" ht="29.1" customHeight="1" x14ac:dyDescent="0.2">
      <c r="B13" s="218" t="s">
        <v>466</v>
      </c>
      <c r="C13" s="219" t="s">
        <v>467</v>
      </c>
      <c r="D13" s="198">
        <v>192.2</v>
      </c>
      <c r="E13" s="204">
        <v>3.0251203797359901E-2</v>
      </c>
      <c r="F13" s="204">
        <v>1</v>
      </c>
      <c r="G13" s="204">
        <v>0</v>
      </c>
      <c r="H13" s="200"/>
      <c r="I13" s="200"/>
      <c r="J13" s="200"/>
      <c r="K13" s="200"/>
      <c r="L13" s="201" t="s">
        <v>468</v>
      </c>
      <c r="M13" s="201" t="s">
        <v>468</v>
      </c>
      <c r="N13" s="201" t="s">
        <v>468</v>
      </c>
      <c r="O13" s="201" t="s">
        <v>468</v>
      </c>
      <c r="P13" s="201" t="s">
        <v>468</v>
      </c>
      <c r="Q13" s="201" t="s">
        <v>468</v>
      </c>
      <c r="R13" s="201" t="s">
        <v>468</v>
      </c>
      <c r="S13" s="202">
        <v>1</v>
      </c>
      <c r="T13" s="203" t="s">
        <v>469</v>
      </c>
      <c r="U13" s="176"/>
    </row>
    <row r="14" spans="2:21" ht="29.1" customHeight="1" x14ac:dyDescent="0.2">
      <c r="B14" s="218" t="s">
        <v>470</v>
      </c>
      <c r="C14" s="219" t="s">
        <v>467</v>
      </c>
      <c r="D14" s="198">
        <v>185.8</v>
      </c>
      <c r="E14" s="204">
        <v>2.9243879633452E-2</v>
      </c>
      <c r="F14" s="204">
        <v>1</v>
      </c>
      <c r="G14" s="204">
        <v>0</v>
      </c>
      <c r="H14" s="200"/>
      <c r="I14" s="200"/>
      <c r="J14" s="200"/>
      <c r="K14" s="200"/>
      <c r="L14" s="201" t="s">
        <v>468</v>
      </c>
      <c r="M14" s="201" t="s">
        <v>468</v>
      </c>
      <c r="N14" s="201" t="s">
        <v>468</v>
      </c>
      <c r="O14" s="201" t="s">
        <v>468</v>
      </c>
      <c r="P14" s="201" t="s">
        <v>468</v>
      </c>
      <c r="Q14" s="201" t="s">
        <v>468</v>
      </c>
      <c r="R14" s="201" t="s">
        <v>468</v>
      </c>
      <c r="S14" s="202">
        <v>1</v>
      </c>
      <c r="T14" s="203" t="s">
        <v>469</v>
      </c>
      <c r="U14" s="176"/>
    </row>
    <row r="15" spans="2:21" ht="29.1" customHeight="1" x14ac:dyDescent="0.2">
      <c r="B15" s="218" t="s">
        <v>471</v>
      </c>
      <c r="C15" s="219" t="s">
        <v>467</v>
      </c>
      <c r="D15" s="198">
        <v>95.7</v>
      </c>
      <c r="E15" s="204">
        <v>1.50626441384357E-2</v>
      </c>
      <c r="F15" s="204">
        <v>1</v>
      </c>
      <c r="G15" s="204">
        <v>0</v>
      </c>
      <c r="H15" s="200"/>
      <c r="I15" s="200"/>
      <c r="J15" s="200"/>
      <c r="K15" s="200"/>
      <c r="L15" s="201" t="s">
        <v>468</v>
      </c>
      <c r="M15" s="201" t="s">
        <v>468</v>
      </c>
      <c r="N15" s="201" t="s">
        <v>468</v>
      </c>
      <c r="O15" s="201" t="s">
        <v>468</v>
      </c>
      <c r="P15" s="201" t="s">
        <v>468</v>
      </c>
      <c r="Q15" s="201" t="s">
        <v>468</v>
      </c>
      <c r="R15" s="201" t="s">
        <v>468</v>
      </c>
      <c r="S15" s="202">
        <v>1</v>
      </c>
      <c r="T15" s="203" t="s">
        <v>469</v>
      </c>
      <c r="U15" s="176"/>
    </row>
    <row r="16" spans="2:21" ht="29.1" customHeight="1" x14ac:dyDescent="0.2">
      <c r="B16" s="218" t="s">
        <v>472</v>
      </c>
      <c r="C16" s="219" t="s">
        <v>467</v>
      </c>
      <c r="D16" s="198">
        <v>145.19999999999999</v>
      </c>
      <c r="E16" s="204">
        <v>2.2853666968661101E-2</v>
      </c>
      <c r="F16" s="204">
        <v>1</v>
      </c>
      <c r="G16" s="204">
        <v>0</v>
      </c>
      <c r="H16" s="200"/>
      <c r="I16" s="200"/>
      <c r="J16" s="200"/>
      <c r="K16" s="200"/>
      <c r="L16" s="201" t="s">
        <v>468</v>
      </c>
      <c r="M16" s="201" t="s">
        <v>468</v>
      </c>
      <c r="N16" s="201" t="s">
        <v>468</v>
      </c>
      <c r="O16" s="201" t="s">
        <v>468</v>
      </c>
      <c r="P16" s="201" t="s">
        <v>468</v>
      </c>
      <c r="Q16" s="201" t="s">
        <v>468</v>
      </c>
      <c r="R16" s="201" t="s">
        <v>468</v>
      </c>
      <c r="S16" s="202">
        <v>1</v>
      </c>
      <c r="T16" s="203" t="s">
        <v>469</v>
      </c>
      <c r="U16" s="176"/>
    </row>
    <row r="17" spans="2:21" ht="29.1" customHeight="1" x14ac:dyDescent="0.2">
      <c r="B17" s="218" t="s">
        <v>473</v>
      </c>
      <c r="C17" s="219" t="s">
        <v>474</v>
      </c>
      <c r="D17" s="198">
        <v>825</v>
      </c>
      <c r="E17" s="204">
        <v>0.129850380503756</v>
      </c>
      <c r="F17" s="204">
        <v>1</v>
      </c>
      <c r="G17" s="204">
        <v>0</v>
      </c>
      <c r="H17" s="200"/>
      <c r="I17" s="200"/>
      <c r="J17" s="200"/>
      <c r="K17" s="200"/>
      <c r="L17" s="201" t="s">
        <v>468</v>
      </c>
      <c r="M17" s="201" t="s">
        <v>468</v>
      </c>
      <c r="N17" s="201" t="s">
        <v>468</v>
      </c>
      <c r="O17" s="201" t="s">
        <v>468</v>
      </c>
      <c r="P17" s="201" t="s">
        <v>468</v>
      </c>
      <c r="Q17" s="201" t="s">
        <v>468</v>
      </c>
      <c r="R17" s="201" t="s">
        <v>468</v>
      </c>
      <c r="S17" s="202">
        <v>1</v>
      </c>
      <c r="T17" s="203" t="s">
        <v>469</v>
      </c>
      <c r="U17" s="176"/>
    </row>
    <row r="18" spans="2:21" ht="29.1" customHeight="1" x14ac:dyDescent="0.2">
      <c r="B18" s="218" t="s">
        <v>475</v>
      </c>
      <c r="C18" s="219" t="s">
        <v>467</v>
      </c>
      <c r="D18" s="198">
        <v>2940.1</v>
      </c>
      <c r="E18" s="204">
        <v>0.46275527723526499</v>
      </c>
      <c r="F18" s="205">
        <v>1</v>
      </c>
      <c r="G18" s="205">
        <v>0</v>
      </c>
      <c r="H18" s="200"/>
      <c r="I18" s="200"/>
      <c r="J18" s="200"/>
      <c r="K18" s="200"/>
      <c r="L18" s="201" t="s">
        <v>468</v>
      </c>
      <c r="M18" s="201" t="s">
        <v>468</v>
      </c>
      <c r="N18" s="201" t="s">
        <v>468</v>
      </c>
      <c r="O18" s="201" t="s">
        <v>468</v>
      </c>
      <c r="P18" s="201" t="s">
        <v>468</v>
      </c>
      <c r="Q18" s="201" t="s">
        <v>468</v>
      </c>
      <c r="R18" s="201" t="s">
        <v>468</v>
      </c>
      <c r="S18" s="202">
        <v>1</v>
      </c>
      <c r="T18" s="203" t="s">
        <v>469</v>
      </c>
      <c r="U18" s="176"/>
    </row>
    <row r="19" spans="2:21" ht="29.1" customHeight="1" x14ac:dyDescent="0.2">
      <c r="B19" s="218" t="s">
        <v>476</v>
      </c>
      <c r="C19" s="219" t="s">
        <v>467</v>
      </c>
      <c r="D19" s="198">
        <v>147.861216730038</v>
      </c>
      <c r="E19" s="204">
        <v>2.3272527580780401E-2</v>
      </c>
      <c r="F19" s="204">
        <v>1</v>
      </c>
      <c r="G19" s="204">
        <v>0</v>
      </c>
      <c r="H19" s="200"/>
      <c r="I19" s="200"/>
      <c r="J19" s="200"/>
      <c r="K19" s="200"/>
      <c r="L19" s="201" t="s">
        <v>468</v>
      </c>
      <c r="M19" s="201" t="s">
        <v>468</v>
      </c>
      <c r="N19" s="201" t="s">
        <v>468</v>
      </c>
      <c r="O19" s="201" t="s">
        <v>468</v>
      </c>
      <c r="P19" s="201" t="s">
        <v>468</v>
      </c>
      <c r="Q19" s="201" t="s">
        <v>468</v>
      </c>
      <c r="R19" s="201" t="s">
        <v>468</v>
      </c>
      <c r="S19" s="202">
        <v>1</v>
      </c>
      <c r="T19" s="203" t="s">
        <v>469</v>
      </c>
      <c r="U19" s="176"/>
    </row>
    <row r="20" spans="2:21" ht="29.1" customHeight="1" x14ac:dyDescent="0.2">
      <c r="B20" s="218" t="s">
        <v>477</v>
      </c>
      <c r="C20" s="219" t="s">
        <v>467</v>
      </c>
      <c r="D20" s="198">
        <v>222.179974651458</v>
      </c>
      <c r="E20" s="204">
        <v>3.4969883937947498E-2</v>
      </c>
      <c r="F20" s="204">
        <v>1</v>
      </c>
      <c r="G20" s="204">
        <v>0</v>
      </c>
      <c r="H20" s="200"/>
      <c r="I20" s="200"/>
      <c r="J20" s="200"/>
      <c r="K20" s="200"/>
      <c r="L20" s="201" t="s">
        <v>468</v>
      </c>
      <c r="M20" s="201" t="s">
        <v>468</v>
      </c>
      <c r="N20" s="201" t="s">
        <v>468</v>
      </c>
      <c r="O20" s="201" t="s">
        <v>468</v>
      </c>
      <c r="P20" s="201" t="s">
        <v>468</v>
      </c>
      <c r="Q20" s="201" t="s">
        <v>468</v>
      </c>
      <c r="R20" s="201" t="s">
        <v>468</v>
      </c>
      <c r="S20" s="202">
        <v>1</v>
      </c>
      <c r="T20" s="203" t="s">
        <v>469</v>
      </c>
      <c r="U20" s="176"/>
    </row>
    <row r="21" spans="2:21" ht="29.1" customHeight="1" x14ac:dyDescent="0.2">
      <c r="B21" s="218" t="s">
        <v>478</v>
      </c>
      <c r="C21" s="219" t="s">
        <v>467</v>
      </c>
      <c r="D21" s="198">
        <v>2.09125475285171</v>
      </c>
      <c r="E21" s="204">
        <v>3.2915178834919199E-4</v>
      </c>
      <c r="F21" s="204">
        <v>1</v>
      </c>
      <c r="G21" s="204">
        <v>0</v>
      </c>
      <c r="H21" s="200"/>
      <c r="I21" s="200"/>
      <c r="J21" s="200"/>
      <c r="K21" s="200"/>
      <c r="L21" s="201" t="s">
        <v>468</v>
      </c>
      <c r="M21" s="201" t="s">
        <v>468</v>
      </c>
      <c r="N21" s="201" t="s">
        <v>468</v>
      </c>
      <c r="O21" s="201" t="s">
        <v>468</v>
      </c>
      <c r="P21" s="201" t="s">
        <v>468</v>
      </c>
      <c r="Q21" s="201" t="s">
        <v>468</v>
      </c>
      <c r="R21" s="201" t="s">
        <v>468</v>
      </c>
      <c r="S21" s="202">
        <v>1</v>
      </c>
      <c r="T21" s="203" t="s">
        <v>469</v>
      </c>
      <c r="U21" s="176"/>
    </row>
    <row r="22" spans="2:21" ht="29.1" customHeight="1" x14ac:dyDescent="0.2">
      <c r="B22" s="218" t="s">
        <v>479</v>
      </c>
      <c r="C22" s="219" t="s">
        <v>474</v>
      </c>
      <c r="D22" s="198">
        <v>60.503802281368799</v>
      </c>
      <c r="E22" s="204">
        <v>9.5229596947391301E-3</v>
      </c>
      <c r="F22" s="204">
        <v>1</v>
      </c>
      <c r="G22" s="204">
        <v>0</v>
      </c>
      <c r="H22" s="200"/>
      <c r="I22" s="200"/>
      <c r="J22" s="200"/>
      <c r="K22" s="200"/>
      <c r="L22" s="201" t="s">
        <v>468</v>
      </c>
      <c r="M22" s="201" t="s">
        <v>468</v>
      </c>
      <c r="N22" s="201" t="s">
        <v>468</v>
      </c>
      <c r="O22" s="201" t="s">
        <v>468</v>
      </c>
      <c r="P22" s="201" t="s">
        <v>468</v>
      </c>
      <c r="Q22" s="201" t="s">
        <v>468</v>
      </c>
      <c r="R22" s="201" t="s">
        <v>468</v>
      </c>
      <c r="S22" s="202">
        <v>1</v>
      </c>
      <c r="T22" s="203" t="s">
        <v>469</v>
      </c>
      <c r="U22" s="176"/>
    </row>
    <row r="23" spans="2:21" ht="29.1" customHeight="1" x14ac:dyDescent="0.2">
      <c r="B23" s="218" t="s">
        <v>480</v>
      </c>
      <c r="C23" s="219" t="s">
        <v>481</v>
      </c>
      <c r="D23" s="198">
        <v>101.16</v>
      </c>
      <c r="E23" s="204">
        <v>1.5922017565769699E-2</v>
      </c>
      <c r="F23" s="204">
        <v>1</v>
      </c>
      <c r="G23" s="204">
        <v>0</v>
      </c>
      <c r="H23" s="200"/>
      <c r="I23" s="200"/>
      <c r="J23" s="200"/>
      <c r="K23" s="200"/>
      <c r="L23" s="201" t="s">
        <v>468</v>
      </c>
      <c r="M23" s="201" t="s">
        <v>468</v>
      </c>
      <c r="N23" s="201" t="s">
        <v>468</v>
      </c>
      <c r="O23" s="201" t="s">
        <v>468</v>
      </c>
      <c r="P23" s="201" t="s">
        <v>468</v>
      </c>
      <c r="Q23" s="201" t="s">
        <v>468</v>
      </c>
      <c r="R23" s="201" t="s">
        <v>468</v>
      </c>
      <c r="S23" s="202">
        <v>1</v>
      </c>
      <c r="T23" s="203" t="s">
        <v>469</v>
      </c>
      <c r="U23" s="176"/>
    </row>
    <row r="24" spans="2:21" ht="29.1" customHeight="1" x14ac:dyDescent="0.2">
      <c r="B24" s="218" t="s">
        <v>482</v>
      </c>
      <c r="C24" s="219" t="s">
        <v>481</v>
      </c>
      <c r="D24" s="198">
        <v>28.71</v>
      </c>
      <c r="E24" s="204">
        <v>4.51879324153072E-3</v>
      </c>
      <c r="F24" s="204">
        <v>1</v>
      </c>
      <c r="G24" s="204">
        <v>0</v>
      </c>
      <c r="H24" s="200"/>
      <c r="I24" s="200"/>
      <c r="J24" s="200"/>
      <c r="K24" s="200"/>
      <c r="L24" s="201" t="s">
        <v>468</v>
      </c>
      <c r="M24" s="201" t="s">
        <v>468</v>
      </c>
      <c r="N24" s="201" t="s">
        <v>468</v>
      </c>
      <c r="O24" s="201" t="s">
        <v>468</v>
      </c>
      <c r="P24" s="201" t="s">
        <v>468</v>
      </c>
      <c r="Q24" s="201" t="s">
        <v>468</v>
      </c>
      <c r="R24" s="201" t="s">
        <v>468</v>
      </c>
      <c r="S24" s="202">
        <v>1</v>
      </c>
      <c r="T24" s="203" t="s">
        <v>469</v>
      </c>
      <c r="U24" s="176"/>
    </row>
    <row r="25" spans="2:21" ht="42.6" customHeight="1" x14ac:dyDescent="0.2">
      <c r="B25" s="218" t="s">
        <v>483</v>
      </c>
      <c r="C25" s="219" t="s">
        <v>481</v>
      </c>
      <c r="D25" s="198">
        <v>20</v>
      </c>
      <c r="E25" s="204">
        <v>3.14788801221227E-3</v>
      </c>
      <c r="F25" s="204">
        <v>1</v>
      </c>
      <c r="G25" s="204">
        <v>0</v>
      </c>
      <c r="H25" s="200"/>
      <c r="I25" s="200"/>
      <c r="J25" s="200"/>
      <c r="K25" s="200"/>
      <c r="L25" s="201" t="s">
        <v>468</v>
      </c>
      <c r="M25" s="201" t="s">
        <v>468</v>
      </c>
      <c r="N25" s="201" t="s">
        <v>468</v>
      </c>
      <c r="O25" s="201" t="s">
        <v>468</v>
      </c>
      <c r="P25" s="201" t="s">
        <v>468</v>
      </c>
      <c r="Q25" s="201" t="s">
        <v>468</v>
      </c>
      <c r="R25" s="201" t="s">
        <v>468</v>
      </c>
      <c r="S25" s="202">
        <v>1</v>
      </c>
      <c r="T25" s="203" t="s">
        <v>469</v>
      </c>
      <c r="U25" s="176"/>
    </row>
    <row r="26" spans="2:21" ht="29.1" customHeight="1" x14ac:dyDescent="0.2">
      <c r="B26" s="218" t="s">
        <v>484</v>
      </c>
      <c r="C26" s="219" t="s">
        <v>474</v>
      </c>
      <c r="D26" s="198">
        <v>62.42</v>
      </c>
      <c r="E26" s="204">
        <v>9.8245584861145104E-3</v>
      </c>
      <c r="F26" s="204">
        <v>1</v>
      </c>
      <c r="G26" s="204">
        <v>0</v>
      </c>
      <c r="H26" s="200"/>
      <c r="I26" s="200"/>
      <c r="J26" s="200"/>
      <c r="K26" s="200"/>
      <c r="L26" s="201" t="s">
        <v>468</v>
      </c>
      <c r="M26" s="201" t="s">
        <v>468</v>
      </c>
      <c r="N26" s="201" t="s">
        <v>468</v>
      </c>
      <c r="O26" s="201" t="s">
        <v>468</v>
      </c>
      <c r="P26" s="201" t="s">
        <v>468</v>
      </c>
      <c r="Q26" s="201" t="s">
        <v>468</v>
      </c>
      <c r="R26" s="201" t="s">
        <v>468</v>
      </c>
      <c r="S26" s="202">
        <v>1</v>
      </c>
      <c r="T26" s="203" t="s">
        <v>469</v>
      </c>
      <c r="U26" s="176"/>
    </row>
    <row r="27" spans="2:21" ht="29.1" customHeight="1" x14ac:dyDescent="0.2">
      <c r="B27" s="218" t="s">
        <v>485</v>
      </c>
      <c r="C27" s="219" t="s">
        <v>474</v>
      </c>
      <c r="D27" s="198">
        <v>16.149999999999999</v>
      </c>
      <c r="E27" s="204">
        <v>2.5419195698614099E-3</v>
      </c>
      <c r="F27" s="204">
        <v>1</v>
      </c>
      <c r="G27" s="204">
        <v>0</v>
      </c>
      <c r="H27" s="200"/>
      <c r="I27" s="200"/>
      <c r="J27" s="200"/>
      <c r="K27" s="200"/>
      <c r="L27" s="201" t="s">
        <v>468</v>
      </c>
      <c r="M27" s="201" t="s">
        <v>468</v>
      </c>
      <c r="N27" s="201" t="s">
        <v>468</v>
      </c>
      <c r="O27" s="201" t="s">
        <v>468</v>
      </c>
      <c r="P27" s="201" t="s">
        <v>468</v>
      </c>
      <c r="Q27" s="201" t="s">
        <v>468</v>
      </c>
      <c r="R27" s="201" t="s">
        <v>468</v>
      </c>
      <c r="S27" s="202">
        <v>1</v>
      </c>
      <c r="T27" s="203" t="s">
        <v>469</v>
      </c>
      <c r="U27" s="176"/>
    </row>
    <row r="28" spans="2:21" ht="29.1" customHeight="1" x14ac:dyDescent="0.2">
      <c r="B28" s="218" t="s">
        <v>486</v>
      </c>
      <c r="C28" s="219" t="s">
        <v>474</v>
      </c>
      <c r="D28" s="198">
        <v>26.84</v>
      </c>
      <c r="E28" s="204">
        <v>4.2244657123888703E-3</v>
      </c>
      <c r="F28" s="204">
        <v>1</v>
      </c>
      <c r="G28" s="204">
        <v>0</v>
      </c>
      <c r="H28" s="200"/>
      <c r="I28" s="200"/>
      <c r="J28" s="200"/>
      <c r="K28" s="200"/>
      <c r="L28" s="201" t="s">
        <v>468</v>
      </c>
      <c r="M28" s="201" t="s">
        <v>468</v>
      </c>
      <c r="N28" s="201" t="s">
        <v>468</v>
      </c>
      <c r="O28" s="201" t="s">
        <v>468</v>
      </c>
      <c r="P28" s="201" t="s">
        <v>468</v>
      </c>
      <c r="Q28" s="201" t="s">
        <v>468</v>
      </c>
      <c r="R28" s="201" t="s">
        <v>468</v>
      </c>
      <c r="S28" s="202">
        <v>1</v>
      </c>
      <c r="T28" s="203" t="s">
        <v>469</v>
      </c>
      <c r="U28" s="176"/>
    </row>
    <row r="29" spans="2:21" ht="15" customHeight="1" x14ac:dyDescent="0.2">
      <c r="B29" s="218" t="s">
        <v>487</v>
      </c>
      <c r="C29" s="219" t="s">
        <v>474</v>
      </c>
      <c r="D29" s="198">
        <v>8.25</v>
      </c>
      <c r="E29" s="204">
        <v>1.2985038050375599E-3</v>
      </c>
      <c r="F29" s="204">
        <v>1</v>
      </c>
      <c r="G29" s="204">
        <v>0</v>
      </c>
      <c r="H29" s="200"/>
      <c r="I29" s="200"/>
      <c r="J29" s="200"/>
      <c r="K29" s="200"/>
      <c r="L29" s="201" t="s">
        <v>468</v>
      </c>
      <c r="M29" s="201" t="s">
        <v>468</v>
      </c>
      <c r="N29" s="201" t="s">
        <v>468</v>
      </c>
      <c r="O29" s="201" t="s">
        <v>468</v>
      </c>
      <c r="P29" s="201" t="s">
        <v>468</v>
      </c>
      <c r="Q29" s="201" t="s">
        <v>468</v>
      </c>
      <c r="R29" s="201" t="s">
        <v>468</v>
      </c>
      <c r="S29" s="202">
        <v>1</v>
      </c>
      <c r="T29" s="203" t="s">
        <v>469</v>
      </c>
      <c r="U29" s="176"/>
    </row>
    <row r="30" spans="2:21" ht="29.1" customHeight="1" x14ac:dyDescent="0.2">
      <c r="B30" s="218" t="s">
        <v>489</v>
      </c>
      <c r="C30" s="219" t="s">
        <v>474</v>
      </c>
      <c r="D30" s="198">
        <v>5.71</v>
      </c>
      <c r="E30" s="204">
        <v>8.9872202748660405E-4</v>
      </c>
      <c r="F30" s="204">
        <v>1</v>
      </c>
      <c r="G30" s="204">
        <v>0</v>
      </c>
      <c r="H30" s="200"/>
      <c r="I30" s="200"/>
      <c r="J30" s="200"/>
      <c r="K30" s="200"/>
      <c r="L30" s="201" t="s">
        <v>468</v>
      </c>
      <c r="M30" s="201" t="s">
        <v>468</v>
      </c>
      <c r="N30" s="201" t="s">
        <v>468</v>
      </c>
      <c r="O30" s="201" t="s">
        <v>468</v>
      </c>
      <c r="P30" s="201" t="s">
        <v>468</v>
      </c>
      <c r="Q30" s="201" t="s">
        <v>468</v>
      </c>
      <c r="R30" s="201" t="s">
        <v>468</v>
      </c>
      <c r="S30" s="202">
        <v>1</v>
      </c>
      <c r="T30" s="203" t="s">
        <v>469</v>
      </c>
      <c r="U30" s="176"/>
    </row>
    <row r="31" spans="2:21" ht="29.1" customHeight="1" x14ac:dyDescent="0.2">
      <c r="B31" s="218" t="s">
        <v>488</v>
      </c>
      <c r="C31" s="219" t="s">
        <v>474</v>
      </c>
      <c r="D31" s="198">
        <v>14.96</v>
      </c>
      <c r="E31" s="204">
        <v>2.3546202331347801E-3</v>
      </c>
      <c r="F31" s="204">
        <v>1</v>
      </c>
      <c r="G31" s="204">
        <v>0</v>
      </c>
      <c r="H31" s="200"/>
      <c r="I31" s="200"/>
      <c r="J31" s="200"/>
      <c r="K31" s="200"/>
      <c r="L31" s="201" t="s">
        <v>468</v>
      </c>
      <c r="M31" s="201" t="s">
        <v>468</v>
      </c>
      <c r="N31" s="201" t="s">
        <v>468</v>
      </c>
      <c r="O31" s="201" t="s">
        <v>468</v>
      </c>
      <c r="P31" s="201" t="s">
        <v>468</v>
      </c>
      <c r="Q31" s="201" t="s">
        <v>468</v>
      </c>
      <c r="R31" s="201" t="s">
        <v>468</v>
      </c>
      <c r="S31" s="202">
        <v>1</v>
      </c>
      <c r="T31" s="203" t="s">
        <v>469</v>
      </c>
      <c r="U31" s="176"/>
    </row>
    <row r="32" spans="2:21" ht="29.1" customHeight="1" x14ac:dyDescent="0.2">
      <c r="B32" s="218" t="s">
        <v>490</v>
      </c>
      <c r="C32" s="219" t="s">
        <v>474</v>
      </c>
      <c r="D32" s="198">
        <v>0.86</v>
      </c>
      <c r="E32" s="204">
        <v>1.35359184525128E-4</v>
      </c>
      <c r="F32" s="204">
        <v>1</v>
      </c>
      <c r="G32" s="204">
        <v>0</v>
      </c>
      <c r="H32" s="200"/>
      <c r="I32" s="200"/>
      <c r="J32" s="200"/>
      <c r="K32" s="200"/>
      <c r="L32" s="201" t="s">
        <v>468</v>
      </c>
      <c r="M32" s="201" t="s">
        <v>468</v>
      </c>
      <c r="N32" s="201" t="s">
        <v>468</v>
      </c>
      <c r="O32" s="201" t="s">
        <v>468</v>
      </c>
      <c r="P32" s="201" t="s">
        <v>468</v>
      </c>
      <c r="Q32" s="201" t="s">
        <v>468</v>
      </c>
      <c r="R32" s="201" t="s">
        <v>468</v>
      </c>
      <c r="S32" s="202">
        <v>1</v>
      </c>
      <c r="T32" s="203" t="s">
        <v>469</v>
      </c>
      <c r="U32" s="176"/>
    </row>
    <row r="33" spans="2:21" ht="29.1" customHeight="1" thickBot="1" x14ac:dyDescent="0.25">
      <c r="B33" s="389" t="s">
        <v>438</v>
      </c>
      <c r="C33" s="390"/>
      <c r="D33" s="206">
        <v>5101.6962484157202</v>
      </c>
      <c r="E33" s="207">
        <v>0.802978423116808</v>
      </c>
      <c r="F33" s="204">
        <v>1</v>
      </c>
      <c r="G33" s="204">
        <v>0</v>
      </c>
      <c r="H33" s="200"/>
      <c r="I33" s="200"/>
      <c r="J33" s="200"/>
      <c r="K33" s="200"/>
      <c r="L33" s="208"/>
      <c r="M33" s="208"/>
      <c r="N33" s="208"/>
      <c r="O33" s="208"/>
      <c r="P33" s="208"/>
      <c r="Q33" s="208"/>
      <c r="R33" s="208"/>
      <c r="S33" s="208"/>
      <c r="T33" s="209"/>
      <c r="U33" s="176"/>
    </row>
    <row r="34" spans="2:21" ht="15" customHeight="1" thickTop="1" x14ac:dyDescent="0.2">
      <c r="B34" s="392" t="s">
        <v>491</v>
      </c>
      <c r="C34" s="393"/>
      <c r="D34" s="394"/>
      <c r="E34" s="394"/>
      <c r="F34" s="393"/>
      <c r="G34" s="393"/>
      <c r="H34" s="393"/>
      <c r="I34" s="393"/>
      <c r="J34" s="393"/>
      <c r="K34" s="393"/>
      <c r="L34" s="393"/>
      <c r="M34" s="393"/>
      <c r="N34" s="393"/>
      <c r="O34" s="393"/>
      <c r="P34" s="393"/>
      <c r="Q34" s="393"/>
      <c r="R34" s="393"/>
      <c r="S34" s="393"/>
      <c r="T34" s="395"/>
      <c r="U34" s="176"/>
    </row>
    <row r="35" spans="2:21" ht="29.1" customHeight="1" x14ac:dyDescent="0.2">
      <c r="B35" s="218" t="s">
        <v>510</v>
      </c>
      <c r="C35" s="219" t="s">
        <v>467</v>
      </c>
      <c r="D35" s="198">
        <v>0.4</v>
      </c>
      <c r="E35" s="204">
        <v>6.2957760244245501E-5</v>
      </c>
      <c r="F35" s="200"/>
      <c r="G35" s="200"/>
      <c r="H35" s="200"/>
      <c r="I35" s="200"/>
      <c r="J35" s="200"/>
      <c r="K35" s="200"/>
      <c r="L35" s="200"/>
      <c r="M35" s="200"/>
      <c r="N35" s="200"/>
      <c r="O35" s="200"/>
      <c r="P35" s="200"/>
      <c r="Q35" s="200"/>
      <c r="R35" s="200"/>
      <c r="S35" s="200"/>
      <c r="T35" s="210"/>
      <c r="U35" s="176"/>
    </row>
    <row r="36" spans="2:21" ht="29.1" customHeight="1" x14ac:dyDescent="0.2">
      <c r="B36" s="218" t="s">
        <v>511</v>
      </c>
      <c r="C36" s="219" t="s">
        <v>467</v>
      </c>
      <c r="D36" s="198">
        <v>0.5</v>
      </c>
      <c r="E36" s="204">
        <v>7.8697200305306801E-5</v>
      </c>
      <c r="F36" s="200"/>
      <c r="G36" s="200"/>
      <c r="H36" s="200"/>
      <c r="I36" s="200"/>
      <c r="J36" s="200"/>
      <c r="K36" s="200"/>
      <c r="L36" s="200"/>
      <c r="M36" s="200"/>
      <c r="N36" s="200"/>
      <c r="O36" s="200"/>
      <c r="P36" s="200"/>
      <c r="Q36" s="200"/>
      <c r="R36" s="200"/>
      <c r="S36" s="200"/>
      <c r="T36" s="210"/>
      <c r="U36" s="176"/>
    </row>
    <row r="37" spans="2:21" ht="29.1" customHeight="1" x14ac:dyDescent="0.2">
      <c r="B37" s="218" t="s">
        <v>512</v>
      </c>
      <c r="C37" s="219" t="s">
        <v>467</v>
      </c>
      <c r="D37" s="198">
        <v>0.1</v>
      </c>
      <c r="E37" s="204">
        <v>1.5739440061061399E-5</v>
      </c>
      <c r="F37" s="200"/>
      <c r="G37" s="200"/>
      <c r="H37" s="200"/>
      <c r="I37" s="200"/>
      <c r="J37" s="200"/>
      <c r="K37" s="200"/>
      <c r="L37" s="200"/>
      <c r="M37" s="200"/>
      <c r="N37" s="200"/>
      <c r="O37" s="200"/>
      <c r="P37" s="200"/>
      <c r="Q37" s="200"/>
      <c r="R37" s="200"/>
      <c r="S37" s="200"/>
      <c r="T37" s="210"/>
      <c r="U37" s="176"/>
    </row>
    <row r="38" spans="2:21" ht="29.1" customHeight="1" x14ac:dyDescent="0.2">
      <c r="B38" s="218" t="s">
        <v>513</v>
      </c>
      <c r="C38" s="219" t="s">
        <v>467</v>
      </c>
      <c r="D38" s="198">
        <v>0.2</v>
      </c>
      <c r="E38" s="204">
        <v>3.1478880122122703E-5</v>
      </c>
      <c r="F38" s="200"/>
      <c r="G38" s="200"/>
      <c r="H38" s="200"/>
      <c r="I38" s="200"/>
      <c r="J38" s="200"/>
      <c r="K38" s="200"/>
      <c r="L38" s="200"/>
      <c r="M38" s="200"/>
      <c r="N38" s="200"/>
      <c r="O38" s="200"/>
      <c r="P38" s="200"/>
      <c r="Q38" s="200"/>
      <c r="R38" s="200"/>
      <c r="S38" s="200"/>
      <c r="T38" s="210"/>
      <c r="U38" s="176"/>
    </row>
    <row r="39" spans="2:21" ht="29.1" customHeight="1" x14ac:dyDescent="0.2">
      <c r="B39" s="218" t="s">
        <v>514</v>
      </c>
      <c r="C39" s="219" t="s">
        <v>474</v>
      </c>
      <c r="D39" s="198">
        <v>37.111850443599501</v>
      </c>
      <c r="E39" s="204">
        <v>5.8411974561210804E-3</v>
      </c>
      <c r="F39" s="200"/>
      <c r="G39" s="200"/>
      <c r="H39" s="200"/>
      <c r="I39" s="200"/>
      <c r="J39" s="200"/>
      <c r="K39" s="200"/>
      <c r="L39" s="200"/>
      <c r="M39" s="200"/>
      <c r="N39" s="200"/>
      <c r="O39" s="200"/>
      <c r="P39" s="200"/>
      <c r="Q39" s="200"/>
      <c r="R39" s="200"/>
      <c r="S39" s="200"/>
      <c r="T39" s="210"/>
      <c r="U39" s="176"/>
    </row>
    <row r="40" spans="2:21" ht="29.1" customHeight="1" x14ac:dyDescent="0.2">
      <c r="B40" s="218" t="s">
        <v>515</v>
      </c>
      <c r="C40" s="219" t="s">
        <v>474</v>
      </c>
      <c r="D40" s="198">
        <v>2.88339670468948</v>
      </c>
      <c r="E40" s="204">
        <v>4.5383049605721902E-4</v>
      </c>
      <c r="F40" s="200"/>
      <c r="G40" s="200"/>
      <c r="H40" s="200"/>
      <c r="I40" s="200"/>
      <c r="J40" s="200"/>
      <c r="K40" s="200"/>
      <c r="L40" s="200"/>
      <c r="M40" s="200"/>
      <c r="N40" s="200"/>
      <c r="O40" s="200"/>
      <c r="P40" s="200"/>
      <c r="Q40" s="200"/>
      <c r="R40" s="200"/>
      <c r="S40" s="200"/>
      <c r="T40" s="210"/>
      <c r="U40" s="176"/>
    </row>
    <row r="41" spans="2:21" ht="15" customHeight="1" x14ac:dyDescent="0.2">
      <c r="B41" s="218" t="s">
        <v>500</v>
      </c>
      <c r="C41" s="219" t="s">
        <v>474</v>
      </c>
      <c r="D41" s="198">
        <v>3.7785171102661601</v>
      </c>
      <c r="E41" s="204">
        <v>5.9471743576729001E-4</v>
      </c>
      <c r="F41" s="200"/>
      <c r="G41" s="200"/>
      <c r="H41" s="200"/>
      <c r="I41" s="200"/>
      <c r="J41" s="200"/>
      <c r="K41" s="200"/>
      <c r="L41" s="200"/>
      <c r="M41" s="200"/>
      <c r="N41" s="200"/>
      <c r="O41" s="200"/>
      <c r="P41" s="200"/>
      <c r="Q41" s="200"/>
      <c r="R41" s="200"/>
      <c r="S41" s="200"/>
      <c r="T41" s="210"/>
      <c r="U41" s="176"/>
    </row>
    <row r="42" spans="2:21" ht="15" customHeight="1" x14ac:dyDescent="0.2">
      <c r="B42" s="218" t="s">
        <v>501</v>
      </c>
      <c r="C42" s="219" t="s">
        <v>474</v>
      </c>
      <c r="D42" s="198">
        <v>0.28517110266159701</v>
      </c>
      <c r="E42" s="204">
        <v>4.4884334774889802E-5</v>
      </c>
      <c r="F42" s="200"/>
      <c r="G42" s="200"/>
      <c r="H42" s="200"/>
      <c r="I42" s="200"/>
      <c r="J42" s="200"/>
      <c r="K42" s="200"/>
      <c r="L42" s="200"/>
      <c r="M42" s="200"/>
      <c r="N42" s="200"/>
      <c r="O42" s="200"/>
      <c r="P42" s="200"/>
      <c r="Q42" s="200"/>
      <c r="R42" s="200"/>
      <c r="S42" s="200"/>
      <c r="T42" s="210"/>
      <c r="U42" s="176"/>
    </row>
    <row r="43" spans="2:21" ht="15" customHeight="1" x14ac:dyDescent="0.2">
      <c r="B43" s="218" t="s">
        <v>502</v>
      </c>
      <c r="C43" s="219" t="s">
        <v>474</v>
      </c>
      <c r="D43" s="198">
        <v>5.5449936628643899E-2</v>
      </c>
      <c r="E43" s="204">
        <v>8.7275095395619105E-6</v>
      </c>
      <c r="F43" s="200"/>
      <c r="G43" s="200"/>
      <c r="H43" s="200"/>
      <c r="I43" s="200"/>
      <c r="J43" s="200"/>
      <c r="K43" s="200"/>
      <c r="L43" s="200"/>
      <c r="M43" s="200"/>
      <c r="N43" s="200"/>
      <c r="O43" s="200"/>
      <c r="P43" s="200"/>
      <c r="Q43" s="200"/>
      <c r="R43" s="200"/>
      <c r="S43" s="200"/>
      <c r="T43" s="210"/>
      <c r="U43" s="176"/>
    </row>
    <row r="44" spans="2:21" ht="42.6" customHeight="1" x14ac:dyDescent="0.2">
      <c r="B44" s="218" t="s">
        <v>516</v>
      </c>
      <c r="C44" s="219" t="s">
        <v>467</v>
      </c>
      <c r="D44" s="198">
        <v>8.7135614702154598E-2</v>
      </c>
      <c r="E44" s="204">
        <v>1.3714657847883001E-5</v>
      </c>
      <c r="F44" s="200"/>
      <c r="G44" s="200"/>
      <c r="H44" s="200"/>
      <c r="I44" s="200"/>
      <c r="J44" s="200"/>
      <c r="K44" s="200"/>
      <c r="L44" s="200"/>
      <c r="M44" s="200"/>
      <c r="N44" s="200"/>
      <c r="O44" s="200"/>
      <c r="P44" s="200"/>
      <c r="Q44" s="200"/>
      <c r="R44" s="200"/>
      <c r="S44" s="200"/>
      <c r="T44" s="210"/>
      <c r="U44" s="176"/>
    </row>
    <row r="45" spans="2:21" ht="42.6" customHeight="1" x14ac:dyDescent="0.2">
      <c r="B45" s="218" t="s">
        <v>517</v>
      </c>
      <c r="C45" s="219" t="s">
        <v>467</v>
      </c>
      <c r="D45" s="198">
        <v>0.13466413181242101</v>
      </c>
      <c r="E45" s="204">
        <v>2.1195380310364601E-5</v>
      </c>
      <c r="F45" s="200"/>
      <c r="G45" s="200"/>
      <c r="H45" s="200"/>
      <c r="I45" s="200"/>
      <c r="J45" s="200"/>
      <c r="K45" s="200"/>
      <c r="L45" s="200"/>
      <c r="M45" s="200"/>
      <c r="N45" s="200"/>
      <c r="O45" s="200"/>
      <c r="P45" s="200"/>
      <c r="Q45" s="200"/>
      <c r="R45" s="200"/>
      <c r="S45" s="200"/>
      <c r="T45" s="210"/>
      <c r="U45" s="176"/>
    </row>
    <row r="46" spans="2:21" ht="42.6" customHeight="1" x14ac:dyDescent="0.2">
      <c r="B46" s="218" t="s">
        <v>503</v>
      </c>
      <c r="C46" s="219" t="s">
        <v>481</v>
      </c>
      <c r="D46" s="198">
        <v>279.01</v>
      </c>
      <c r="E46" s="204">
        <v>4.3914611714367301E-2</v>
      </c>
      <c r="F46" s="200"/>
      <c r="G46" s="200"/>
      <c r="H46" s="200"/>
      <c r="I46" s="200"/>
      <c r="J46" s="200"/>
      <c r="K46" s="200"/>
      <c r="L46" s="200"/>
      <c r="M46" s="200"/>
      <c r="N46" s="200"/>
      <c r="O46" s="200"/>
      <c r="P46" s="200"/>
      <c r="Q46" s="200"/>
      <c r="R46" s="200"/>
      <c r="S46" s="200"/>
      <c r="T46" s="210"/>
      <c r="U46" s="176"/>
    </row>
    <row r="47" spans="2:21" ht="15" customHeight="1" x14ac:dyDescent="0.2">
      <c r="B47" s="218" t="s">
        <v>518</v>
      </c>
      <c r="C47" s="219" t="s">
        <v>519</v>
      </c>
      <c r="D47" s="198">
        <v>18.2</v>
      </c>
      <c r="E47" s="204">
        <v>2.86457809111317E-3</v>
      </c>
      <c r="F47" s="200"/>
      <c r="G47" s="200"/>
      <c r="H47" s="200"/>
      <c r="I47" s="200"/>
      <c r="J47" s="200"/>
      <c r="K47" s="200"/>
      <c r="L47" s="200"/>
      <c r="M47" s="200"/>
      <c r="N47" s="200"/>
      <c r="O47" s="200"/>
      <c r="P47" s="200"/>
      <c r="Q47" s="200"/>
      <c r="R47" s="200"/>
      <c r="S47" s="200"/>
      <c r="T47" s="210"/>
      <c r="U47" s="176"/>
    </row>
    <row r="48" spans="2:21" ht="29.1" customHeight="1" thickBot="1" x14ac:dyDescent="0.25">
      <c r="B48" s="389" t="s">
        <v>439</v>
      </c>
      <c r="C48" s="390"/>
      <c r="D48" s="206">
        <v>342.74618504436</v>
      </c>
      <c r="E48" s="207">
        <v>5.3946330356631503E-2</v>
      </c>
      <c r="F48" s="200"/>
      <c r="G48" s="200"/>
      <c r="H48" s="200"/>
      <c r="I48" s="200"/>
      <c r="J48" s="200"/>
      <c r="K48" s="200"/>
      <c r="L48" s="200"/>
      <c r="M48" s="200"/>
      <c r="N48" s="200"/>
      <c r="O48" s="200"/>
      <c r="P48" s="200"/>
      <c r="Q48" s="200"/>
      <c r="R48" s="200"/>
      <c r="S48" s="200"/>
      <c r="T48" s="210"/>
      <c r="U48" s="176"/>
    </row>
    <row r="49" spans="2:21" ht="15" customHeight="1" thickTop="1" thickBot="1" x14ac:dyDescent="0.25">
      <c r="B49" s="396" t="s">
        <v>520</v>
      </c>
      <c r="C49" s="397"/>
      <c r="D49" s="211">
        <v>5444.4424334600799</v>
      </c>
      <c r="E49" s="212">
        <v>0.85692475347343999</v>
      </c>
      <c r="F49" s="213"/>
      <c r="G49" s="213"/>
      <c r="H49" s="214"/>
      <c r="I49" s="214"/>
      <c r="J49" s="214"/>
      <c r="K49" s="214"/>
      <c r="L49" s="214"/>
      <c r="M49" s="214"/>
      <c r="N49" s="214"/>
      <c r="O49" s="214"/>
      <c r="P49" s="214"/>
      <c r="Q49" s="214"/>
      <c r="R49" s="214"/>
      <c r="S49" s="214"/>
      <c r="T49" s="215"/>
      <c r="U49" s="176"/>
    </row>
    <row r="50" spans="2:21" ht="15" customHeight="1" thickTop="1" x14ac:dyDescent="0.2">
      <c r="B50" s="398"/>
      <c r="C50" s="399"/>
      <c r="D50" s="400"/>
      <c r="E50" s="400"/>
      <c r="F50" s="399"/>
      <c r="G50" s="399"/>
      <c r="H50" s="399"/>
      <c r="I50" s="399"/>
      <c r="J50" s="399"/>
      <c r="K50" s="399"/>
      <c r="L50" s="399"/>
      <c r="M50" s="399"/>
      <c r="N50" s="399"/>
      <c r="O50" s="399"/>
      <c r="P50" s="399"/>
      <c r="Q50" s="399"/>
      <c r="R50" s="399"/>
      <c r="S50" s="399"/>
      <c r="T50" s="401"/>
      <c r="U50" s="176"/>
    </row>
    <row r="51" spans="2:21" ht="15" customHeight="1" x14ac:dyDescent="0.2">
      <c r="B51" s="402" t="s">
        <v>505</v>
      </c>
      <c r="C51" s="403"/>
      <c r="D51" s="403"/>
      <c r="E51" s="403"/>
      <c r="F51" s="403"/>
      <c r="G51" s="403"/>
      <c r="H51" s="403"/>
      <c r="I51" s="403"/>
      <c r="J51" s="403"/>
      <c r="K51" s="403"/>
      <c r="L51" s="403"/>
      <c r="M51" s="403"/>
      <c r="N51" s="403"/>
      <c r="O51" s="403"/>
      <c r="P51" s="403"/>
      <c r="Q51" s="403"/>
      <c r="R51" s="403"/>
      <c r="S51" s="403"/>
      <c r="T51" s="404"/>
      <c r="U51" s="176"/>
    </row>
    <row r="52" spans="2:21" ht="29.1" customHeight="1" x14ac:dyDescent="0.2">
      <c r="B52" s="389" t="s">
        <v>440</v>
      </c>
      <c r="C52" s="390"/>
      <c r="D52" s="198">
        <v>909.02373891001298</v>
      </c>
      <c r="E52" s="204">
        <v>0.14307524652656001</v>
      </c>
      <c r="F52" s="200"/>
      <c r="G52" s="200"/>
      <c r="H52" s="200"/>
      <c r="I52" s="200"/>
      <c r="J52" s="200"/>
      <c r="K52" s="200"/>
      <c r="L52" s="200"/>
      <c r="M52" s="200"/>
      <c r="N52" s="200"/>
      <c r="O52" s="200"/>
      <c r="P52" s="200"/>
      <c r="Q52" s="200"/>
      <c r="R52" s="200"/>
      <c r="S52" s="200"/>
      <c r="T52" s="200"/>
      <c r="U52" s="177"/>
    </row>
    <row r="53" spans="2:21" ht="15" customHeight="1" x14ac:dyDescent="0.2">
      <c r="B53" s="196" t="s">
        <v>506</v>
      </c>
      <c r="C53" s="197"/>
      <c r="D53" s="198">
        <v>469.74809885931597</v>
      </c>
      <c r="E53" s="204">
        <v>7.3935720457937296E-2</v>
      </c>
      <c r="F53" s="200"/>
      <c r="G53" s="200"/>
      <c r="H53" s="200"/>
      <c r="I53" s="200"/>
      <c r="J53" s="200"/>
      <c r="K53" s="200"/>
      <c r="L53" s="200"/>
      <c r="M53" s="200"/>
      <c r="N53" s="200"/>
      <c r="O53" s="200"/>
      <c r="P53" s="200"/>
      <c r="Q53" s="200"/>
      <c r="R53" s="200"/>
      <c r="S53" s="200"/>
      <c r="T53" s="200"/>
      <c r="U53" s="177"/>
    </row>
    <row r="54" spans="2:21" ht="15" customHeight="1" x14ac:dyDescent="0.2">
      <c r="B54" s="196" t="s">
        <v>404</v>
      </c>
      <c r="C54" s="197"/>
      <c r="D54" s="198">
        <v>439.27564005069701</v>
      </c>
      <c r="E54" s="204">
        <v>6.9139526068623197E-2</v>
      </c>
      <c r="F54" s="200"/>
      <c r="G54" s="200"/>
      <c r="H54" s="200"/>
      <c r="I54" s="200"/>
      <c r="J54" s="200"/>
      <c r="K54" s="200"/>
      <c r="L54" s="200"/>
      <c r="M54" s="200"/>
      <c r="N54" s="200"/>
      <c r="O54" s="200"/>
      <c r="P54" s="200"/>
      <c r="Q54" s="200"/>
      <c r="R54" s="200"/>
      <c r="S54" s="200"/>
      <c r="T54" s="200"/>
      <c r="U54" s="177"/>
    </row>
    <row r="55" spans="2:21" ht="15" customHeight="1" thickBot="1" x14ac:dyDescent="0.25">
      <c r="B55" s="216" t="s">
        <v>521</v>
      </c>
      <c r="C55" s="217"/>
      <c r="D55" s="206">
        <v>6353.4661723700901</v>
      </c>
      <c r="E55" s="204">
        <v>1</v>
      </c>
      <c r="F55" s="200"/>
      <c r="G55" s="200"/>
      <c r="H55" s="200"/>
      <c r="I55" s="200"/>
      <c r="J55" s="200"/>
      <c r="K55" s="200"/>
      <c r="L55" s="200"/>
      <c r="M55" s="200"/>
      <c r="N55" s="200"/>
      <c r="O55" s="200"/>
      <c r="P55" s="200"/>
      <c r="Q55" s="200"/>
      <c r="R55" s="200"/>
      <c r="S55" s="200"/>
      <c r="T55" s="200"/>
      <c r="U55" s="177"/>
    </row>
    <row r="56" spans="2:21" ht="13.5" thickTop="1" x14ac:dyDescent="0.2">
      <c r="B56" s="178"/>
      <c r="C56" s="178"/>
      <c r="D56" s="179"/>
      <c r="E56" s="180"/>
      <c r="F56" s="180"/>
      <c r="G56" s="180"/>
      <c r="H56" s="180"/>
      <c r="I56" s="180"/>
      <c r="J56" s="180"/>
      <c r="K56" s="180"/>
      <c r="L56" s="180"/>
      <c r="M56" s="180"/>
      <c r="N56" s="180"/>
      <c r="O56" s="180"/>
      <c r="P56" s="180"/>
      <c r="Q56" s="180"/>
      <c r="R56" s="180"/>
      <c r="S56" s="180"/>
      <c r="T56" s="180"/>
    </row>
  </sheetData>
  <sheetProtection sheet="1" objects="1" scenarios="1"/>
  <mergeCells count="15">
    <mergeCell ref="B52:C52"/>
    <mergeCell ref="B4:T5"/>
    <mergeCell ref="B2:G2"/>
    <mergeCell ref="B33:C33"/>
    <mergeCell ref="B34:T34"/>
    <mergeCell ref="B48:C48"/>
    <mergeCell ref="B49:C49"/>
    <mergeCell ref="B50:T50"/>
    <mergeCell ref="B51:T51"/>
    <mergeCell ref="B12:T12"/>
    <mergeCell ref="B1:D1"/>
    <mergeCell ref="B8:E8"/>
    <mergeCell ref="F8:K8"/>
    <mergeCell ref="L8:Q8"/>
    <mergeCell ref="B11:T11"/>
  </mergeCells>
  <pageMargins left="0.75" right="0.75" top="1" bottom="1" header="0.5" footer="0.5"/>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31056-B02A-4AF8-B4AE-B49DCFC6AC9A}">
  <sheetPr>
    <tabColor rgb="FF000099"/>
  </sheetPr>
  <dimension ref="A1:U63"/>
  <sheetViews>
    <sheetView showGridLines="0" showRuler="0" workbookViewId="0">
      <selection activeCell="E65" sqref="E65"/>
    </sheetView>
  </sheetViews>
  <sheetFormatPr defaultColWidth="0" defaultRowHeight="12.75" x14ac:dyDescent="0.2"/>
  <cols>
    <col min="1" max="1" width="2.5703125" customWidth="1"/>
    <col min="2" max="2" width="38.85546875" customWidth="1"/>
    <col min="3" max="3" width="7.85546875" customWidth="1"/>
    <col min="4" max="4" width="11" customWidth="1"/>
    <col min="5" max="6" width="7.28515625" customWidth="1"/>
    <col min="7" max="7" width="6.5703125" customWidth="1"/>
    <col min="8" max="18" width="4.7109375" customWidth="1"/>
    <col min="19" max="19" width="12.28515625" customWidth="1"/>
    <col min="20" max="20" width="13.5703125" customWidth="1"/>
    <col min="21" max="21" width="13.7109375" customWidth="1"/>
    <col min="22" max="16384" width="13.7109375" hidden="1"/>
  </cols>
  <sheetData>
    <row r="1" spans="2:21" ht="53.25" customHeight="1" x14ac:dyDescent="0.2">
      <c r="B1" s="264"/>
      <c r="C1" s="264"/>
      <c r="D1" s="264"/>
      <c r="E1" s="160"/>
      <c r="F1" s="160"/>
      <c r="G1" s="160"/>
      <c r="H1" s="160"/>
      <c r="I1" s="160"/>
      <c r="J1" s="160"/>
      <c r="K1" s="160"/>
      <c r="L1" s="160"/>
      <c r="M1" s="160"/>
      <c r="N1" s="160"/>
      <c r="O1" s="160"/>
      <c r="P1" s="160"/>
      <c r="Q1" s="160"/>
      <c r="R1" s="160"/>
      <c r="S1" s="160"/>
      <c r="T1" s="160"/>
    </row>
    <row r="2" spans="2:21" ht="25.9" customHeight="1" x14ac:dyDescent="0.2">
      <c r="B2" s="375" t="s">
        <v>431</v>
      </c>
      <c r="C2" s="375"/>
      <c r="D2" s="375"/>
      <c r="E2" s="375"/>
      <c r="F2" s="375"/>
      <c r="G2" s="375"/>
      <c r="H2" s="161"/>
      <c r="I2" s="161"/>
      <c r="J2" s="161"/>
      <c r="K2" s="161"/>
      <c r="L2" s="161"/>
      <c r="M2" s="161"/>
      <c r="N2" s="161"/>
      <c r="O2" s="161"/>
      <c r="P2" s="161"/>
      <c r="Q2" s="161"/>
      <c r="R2" s="161"/>
      <c r="S2" s="161"/>
      <c r="T2" s="161"/>
    </row>
    <row r="3" spans="2:21" ht="15" customHeight="1" x14ac:dyDescent="0.25">
      <c r="B3" s="162"/>
      <c r="C3" s="162"/>
      <c r="D3" s="163"/>
      <c r="E3" s="162"/>
      <c r="F3" s="162"/>
      <c r="G3" s="162"/>
      <c r="H3" s="162"/>
      <c r="I3" s="162"/>
      <c r="J3" s="162"/>
      <c r="K3" s="162"/>
      <c r="L3" s="162"/>
      <c r="M3" s="162"/>
      <c r="N3" s="162"/>
      <c r="O3" s="162"/>
      <c r="P3" s="162"/>
      <c r="Q3" s="162"/>
      <c r="R3" s="162"/>
      <c r="S3" s="162"/>
      <c r="T3" s="162"/>
    </row>
    <row r="4" spans="2:21" x14ac:dyDescent="0.2">
      <c r="B4" s="405" t="s">
        <v>522</v>
      </c>
      <c r="C4" s="405"/>
      <c r="D4" s="405"/>
      <c r="E4" s="405"/>
      <c r="F4" s="405"/>
      <c r="G4" s="405"/>
      <c r="H4" s="405"/>
      <c r="I4" s="405"/>
      <c r="J4" s="405"/>
      <c r="K4" s="405"/>
      <c r="L4" s="405"/>
      <c r="M4" s="405"/>
      <c r="N4" s="405"/>
      <c r="O4" s="405"/>
      <c r="P4" s="405"/>
      <c r="Q4" s="405"/>
      <c r="R4" s="405"/>
      <c r="S4" s="405"/>
      <c r="T4" s="405"/>
    </row>
    <row r="5" spans="2:21" ht="15" customHeight="1" x14ac:dyDescent="0.2">
      <c r="B5" s="405"/>
      <c r="C5" s="405"/>
      <c r="D5" s="405"/>
      <c r="E5" s="405"/>
      <c r="F5" s="405"/>
      <c r="G5" s="405"/>
      <c r="H5" s="405"/>
      <c r="I5" s="405"/>
      <c r="J5" s="405"/>
      <c r="K5" s="405"/>
      <c r="L5" s="405"/>
      <c r="M5" s="405"/>
      <c r="N5" s="405"/>
      <c r="O5" s="405"/>
      <c r="P5" s="405"/>
      <c r="Q5" s="405"/>
      <c r="R5" s="405"/>
      <c r="S5" s="405"/>
      <c r="T5" s="405"/>
    </row>
    <row r="6" spans="2:21" ht="15" customHeight="1" x14ac:dyDescent="0.25">
      <c r="B6" s="167"/>
      <c r="C6" s="168"/>
      <c r="D6" s="166"/>
      <c r="E6" s="165"/>
      <c r="F6" s="165"/>
      <c r="G6" s="165"/>
      <c r="H6" s="165"/>
      <c r="I6" s="165"/>
      <c r="J6" s="165"/>
      <c r="K6" s="165"/>
      <c r="L6" s="165"/>
      <c r="M6" s="165"/>
      <c r="N6" s="165"/>
      <c r="O6" s="165"/>
      <c r="P6" s="165"/>
      <c r="Q6" s="165"/>
      <c r="R6" s="165"/>
      <c r="S6" s="165"/>
      <c r="T6" s="165"/>
    </row>
    <row r="7" spans="2:21" ht="15" customHeight="1" thickBot="1" x14ac:dyDescent="0.3">
      <c r="B7" s="169"/>
      <c r="C7" s="169"/>
      <c r="D7" s="166"/>
      <c r="E7" s="165"/>
      <c r="F7" s="170"/>
      <c r="G7" s="170"/>
      <c r="H7" s="170"/>
      <c r="I7" s="170"/>
      <c r="J7" s="170"/>
      <c r="K7" s="170"/>
      <c r="L7" s="170"/>
      <c r="M7" s="170"/>
      <c r="N7" s="170"/>
      <c r="O7" s="170"/>
      <c r="P7" s="170"/>
      <c r="Q7" s="170"/>
      <c r="R7" s="165"/>
      <c r="S7" s="165"/>
      <c r="T7" s="165"/>
    </row>
    <row r="8" spans="2:21" ht="26.25" customHeight="1" thickBot="1" x14ac:dyDescent="0.25">
      <c r="B8" s="377"/>
      <c r="C8" s="378"/>
      <c r="D8" s="378"/>
      <c r="E8" s="379"/>
      <c r="F8" s="380" t="s">
        <v>446</v>
      </c>
      <c r="G8" s="381"/>
      <c r="H8" s="381"/>
      <c r="I8" s="381"/>
      <c r="J8" s="381"/>
      <c r="K8" s="382"/>
      <c r="L8" s="383" t="s">
        <v>447</v>
      </c>
      <c r="M8" s="384"/>
      <c r="N8" s="384"/>
      <c r="O8" s="384"/>
      <c r="P8" s="384"/>
      <c r="Q8" s="385"/>
      <c r="R8" s="182"/>
      <c r="S8" s="183"/>
      <c r="T8" s="183"/>
    </row>
    <row r="9" spans="2:21" ht="150.75" customHeight="1" thickBot="1" x14ac:dyDescent="0.25">
      <c r="B9" s="184" t="s">
        <v>448</v>
      </c>
      <c r="C9" s="185" t="s">
        <v>449</v>
      </c>
      <c r="D9" s="186" t="s">
        <v>523</v>
      </c>
      <c r="E9" s="187" t="s">
        <v>450</v>
      </c>
      <c r="F9" s="188" t="s">
        <v>451</v>
      </c>
      <c r="G9" s="186" t="s">
        <v>452</v>
      </c>
      <c r="H9" s="186" t="s">
        <v>453</v>
      </c>
      <c r="I9" s="186" t="s">
        <v>454</v>
      </c>
      <c r="J9" s="186" t="s">
        <v>455</v>
      </c>
      <c r="K9" s="187" t="s">
        <v>456</v>
      </c>
      <c r="L9" s="188" t="s">
        <v>451</v>
      </c>
      <c r="M9" s="186" t="s">
        <v>452</v>
      </c>
      <c r="N9" s="186" t="s">
        <v>453</v>
      </c>
      <c r="O9" s="186" t="s">
        <v>454</v>
      </c>
      <c r="P9" s="186" t="s">
        <v>455</v>
      </c>
      <c r="Q9" s="186" t="s">
        <v>456</v>
      </c>
      <c r="R9" s="186" t="s">
        <v>457</v>
      </c>
      <c r="S9" s="189" t="s">
        <v>524</v>
      </c>
      <c r="T9" s="190" t="s">
        <v>459</v>
      </c>
      <c r="U9" s="171"/>
    </row>
    <row r="10" spans="2:21" ht="15" customHeight="1" thickBot="1" x14ac:dyDescent="0.25">
      <c r="B10" s="191"/>
      <c r="C10" s="192"/>
      <c r="D10" s="193" t="s">
        <v>460</v>
      </c>
      <c r="E10" s="194" t="s">
        <v>461</v>
      </c>
      <c r="F10" s="195" t="s">
        <v>461</v>
      </c>
      <c r="G10" s="193" t="s">
        <v>461</v>
      </c>
      <c r="H10" s="193" t="s">
        <v>461</v>
      </c>
      <c r="I10" s="193" t="s">
        <v>461</v>
      </c>
      <c r="J10" s="193" t="s">
        <v>461</v>
      </c>
      <c r="K10" s="194" t="s">
        <v>461</v>
      </c>
      <c r="L10" s="195" t="s">
        <v>462</v>
      </c>
      <c r="M10" s="193" t="s">
        <v>462</v>
      </c>
      <c r="N10" s="193" t="s">
        <v>462</v>
      </c>
      <c r="O10" s="193" t="s">
        <v>462</v>
      </c>
      <c r="P10" s="193" t="s">
        <v>462</v>
      </c>
      <c r="Q10" s="194" t="s">
        <v>462</v>
      </c>
      <c r="R10" s="195" t="s">
        <v>462</v>
      </c>
      <c r="S10" s="193" t="s">
        <v>461</v>
      </c>
      <c r="T10" s="194" t="s">
        <v>463</v>
      </c>
      <c r="U10" s="171"/>
    </row>
    <row r="11" spans="2:21" ht="15" customHeight="1" x14ac:dyDescent="0.2">
      <c r="B11" s="386" t="s">
        <v>464</v>
      </c>
      <c r="C11" s="387"/>
      <c r="D11" s="387"/>
      <c r="E11" s="387"/>
      <c r="F11" s="387"/>
      <c r="G11" s="387"/>
      <c r="H11" s="387"/>
      <c r="I11" s="387"/>
      <c r="J11" s="387"/>
      <c r="K11" s="387"/>
      <c r="L11" s="387"/>
      <c r="M11" s="387"/>
      <c r="N11" s="387"/>
      <c r="O11" s="387"/>
      <c r="P11" s="387"/>
      <c r="Q11" s="387"/>
      <c r="R11" s="387"/>
      <c r="S11" s="387"/>
      <c r="T11" s="388"/>
      <c r="U11" s="171"/>
    </row>
    <row r="12" spans="2:21" ht="15" customHeight="1" x14ac:dyDescent="0.2">
      <c r="B12" s="392" t="s">
        <v>465</v>
      </c>
      <c r="C12" s="393"/>
      <c r="D12" s="393"/>
      <c r="E12" s="409"/>
      <c r="F12" s="393"/>
      <c r="G12" s="393"/>
      <c r="H12" s="393"/>
      <c r="I12" s="393"/>
      <c r="J12" s="393"/>
      <c r="K12" s="393"/>
      <c r="L12" s="393"/>
      <c r="M12" s="393"/>
      <c r="N12" s="393"/>
      <c r="O12" s="393"/>
      <c r="P12" s="393"/>
      <c r="Q12" s="393"/>
      <c r="R12" s="393"/>
      <c r="S12" s="393"/>
      <c r="T12" s="395"/>
      <c r="U12" s="171"/>
    </row>
    <row r="13" spans="2:21" ht="29.1" customHeight="1" x14ac:dyDescent="0.2">
      <c r="B13" s="218" t="s">
        <v>466</v>
      </c>
      <c r="C13" s="219" t="s">
        <v>467</v>
      </c>
      <c r="D13" s="406">
        <v>347.7</v>
      </c>
      <c r="E13" s="411">
        <v>4.5437263357472502E-2</v>
      </c>
      <c r="F13" s="407">
        <v>1</v>
      </c>
      <c r="G13" s="204">
        <v>0</v>
      </c>
      <c r="H13" s="200"/>
      <c r="I13" s="200"/>
      <c r="J13" s="200"/>
      <c r="K13" s="200"/>
      <c r="L13" s="201" t="s">
        <v>468</v>
      </c>
      <c r="M13" s="201" t="s">
        <v>468</v>
      </c>
      <c r="N13" s="201" t="s">
        <v>468</v>
      </c>
      <c r="O13" s="201" t="s">
        <v>468</v>
      </c>
      <c r="P13" s="201" t="s">
        <v>468</v>
      </c>
      <c r="Q13" s="201" t="s">
        <v>468</v>
      </c>
      <c r="R13" s="201" t="s">
        <v>468</v>
      </c>
      <c r="S13" s="202">
        <v>1</v>
      </c>
      <c r="T13" s="203" t="s">
        <v>469</v>
      </c>
      <c r="U13" s="171"/>
    </row>
    <row r="14" spans="2:21" ht="29.1" customHeight="1" x14ac:dyDescent="0.2">
      <c r="B14" s="218" t="s">
        <v>470</v>
      </c>
      <c r="C14" s="219" t="s">
        <v>467</v>
      </c>
      <c r="D14" s="406">
        <v>391</v>
      </c>
      <c r="E14" s="411">
        <v>5.1095685857842299E-2</v>
      </c>
      <c r="F14" s="407">
        <v>1</v>
      </c>
      <c r="G14" s="204">
        <v>0</v>
      </c>
      <c r="H14" s="200"/>
      <c r="I14" s="200"/>
      <c r="J14" s="200"/>
      <c r="K14" s="200"/>
      <c r="L14" s="201" t="s">
        <v>468</v>
      </c>
      <c r="M14" s="201" t="s">
        <v>468</v>
      </c>
      <c r="N14" s="201" t="s">
        <v>468</v>
      </c>
      <c r="O14" s="201" t="s">
        <v>468</v>
      </c>
      <c r="P14" s="201" t="s">
        <v>468</v>
      </c>
      <c r="Q14" s="201" t="s">
        <v>468</v>
      </c>
      <c r="R14" s="201" t="s">
        <v>468</v>
      </c>
      <c r="S14" s="202">
        <v>1</v>
      </c>
      <c r="T14" s="203" t="s">
        <v>469</v>
      </c>
      <c r="U14" s="171"/>
    </row>
    <row r="15" spans="2:21" ht="29.1" customHeight="1" x14ac:dyDescent="0.2">
      <c r="B15" s="218" t="s">
        <v>471</v>
      </c>
      <c r="C15" s="219" t="s">
        <v>467</v>
      </c>
      <c r="D15" s="406">
        <v>177</v>
      </c>
      <c r="E15" s="411">
        <v>2.3130272114675401E-2</v>
      </c>
      <c r="F15" s="407">
        <v>1</v>
      </c>
      <c r="G15" s="204">
        <v>0</v>
      </c>
      <c r="H15" s="200"/>
      <c r="I15" s="200"/>
      <c r="J15" s="200"/>
      <c r="K15" s="200"/>
      <c r="L15" s="201" t="s">
        <v>468</v>
      </c>
      <c r="M15" s="201" t="s">
        <v>468</v>
      </c>
      <c r="N15" s="201" t="s">
        <v>468</v>
      </c>
      <c r="O15" s="201" t="s">
        <v>468</v>
      </c>
      <c r="P15" s="201" t="s">
        <v>468</v>
      </c>
      <c r="Q15" s="201" t="s">
        <v>468</v>
      </c>
      <c r="R15" s="201" t="s">
        <v>468</v>
      </c>
      <c r="S15" s="202">
        <v>1</v>
      </c>
      <c r="T15" s="203" t="s">
        <v>469</v>
      </c>
      <c r="U15" s="171"/>
    </row>
    <row r="16" spans="2:21" ht="29.1" customHeight="1" x14ac:dyDescent="0.2">
      <c r="B16" s="218" t="s">
        <v>472</v>
      </c>
      <c r="C16" s="219" t="s">
        <v>467</v>
      </c>
      <c r="D16" s="406">
        <v>328</v>
      </c>
      <c r="E16" s="411">
        <v>4.2862877139059501E-2</v>
      </c>
      <c r="F16" s="407">
        <v>1</v>
      </c>
      <c r="G16" s="204">
        <v>0</v>
      </c>
      <c r="H16" s="200"/>
      <c r="I16" s="200"/>
      <c r="J16" s="200"/>
      <c r="K16" s="200"/>
      <c r="L16" s="201" t="s">
        <v>468</v>
      </c>
      <c r="M16" s="201" t="s">
        <v>468</v>
      </c>
      <c r="N16" s="201" t="s">
        <v>468</v>
      </c>
      <c r="O16" s="201" t="s">
        <v>468</v>
      </c>
      <c r="P16" s="201" t="s">
        <v>468</v>
      </c>
      <c r="Q16" s="201" t="s">
        <v>468</v>
      </c>
      <c r="R16" s="201" t="s">
        <v>468</v>
      </c>
      <c r="S16" s="202">
        <v>1</v>
      </c>
      <c r="T16" s="203" t="s">
        <v>469</v>
      </c>
      <c r="U16" s="171"/>
    </row>
    <row r="17" spans="2:21" ht="29.1" customHeight="1" x14ac:dyDescent="0.2">
      <c r="B17" s="218" t="s">
        <v>473</v>
      </c>
      <c r="C17" s="219" t="s">
        <v>474</v>
      </c>
      <c r="D17" s="406">
        <v>1662</v>
      </c>
      <c r="E17" s="411">
        <v>0.21718933477169799</v>
      </c>
      <c r="F17" s="407">
        <v>1</v>
      </c>
      <c r="G17" s="204">
        <v>0</v>
      </c>
      <c r="H17" s="200"/>
      <c r="I17" s="200"/>
      <c r="J17" s="200"/>
      <c r="K17" s="200"/>
      <c r="L17" s="201" t="s">
        <v>468</v>
      </c>
      <c r="M17" s="201" t="s">
        <v>468</v>
      </c>
      <c r="N17" s="201" t="s">
        <v>468</v>
      </c>
      <c r="O17" s="201" t="s">
        <v>468</v>
      </c>
      <c r="P17" s="201" t="s">
        <v>468</v>
      </c>
      <c r="Q17" s="201" t="s">
        <v>468</v>
      </c>
      <c r="R17" s="201" t="s">
        <v>468</v>
      </c>
      <c r="S17" s="202">
        <v>1</v>
      </c>
      <c r="T17" s="203" t="s">
        <v>469</v>
      </c>
      <c r="U17" s="171"/>
    </row>
    <row r="18" spans="2:21" ht="29.1" customHeight="1" x14ac:dyDescent="0.2">
      <c r="B18" s="218" t="s">
        <v>525</v>
      </c>
      <c r="C18" s="219" t="s">
        <v>474</v>
      </c>
      <c r="D18" s="406">
        <v>4</v>
      </c>
      <c r="E18" s="411">
        <v>5.2271801389096903E-4</v>
      </c>
      <c r="F18" s="407">
        <v>0</v>
      </c>
      <c r="G18" s="204">
        <v>1</v>
      </c>
      <c r="H18" s="200"/>
      <c r="I18" s="200"/>
      <c r="J18" s="200"/>
      <c r="K18" s="200"/>
      <c r="L18" s="201" t="s">
        <v>468</v>
      </c>
      <c r="M18" s="201" t="s">
        <v>468</v>
      </c>
      <c r="N18" s="201" t="s">
        <v>468</v>
      </c>
      <c r="O18" s="201" t="s">
        <v>468</v>
      </c>
      <c r="P18" s="201" t="s">
        <v>468</v>
      </c>
      <c r="Q18" s="201" t="s">
        <v>468</v>
      </c>
      <c r="R18" s="201" t="s">
        <v>468</v>
      </c>
      <c r="S18" s="202">
        <v>1</v>
      </c>
      <c r="T18" s="203" t="s">
        <v>469</v>
      </c>
      <c r="U18" s="171"/>
    </row>
    <row r="19" spans="2:21" ht="29.1" customHeight="1" x14ac:dyDescent="0.2">
      <c r="B19" s="218" t="s">
        <v>475</v>
      </c>
      <c r="C19" s="219" t="s">
        <v>467</v>
      </c>
      <c r="D19" s="406">
        <v>72</v>
      </c>
      <c r="E19" s="411">
        <v>9.4089242500374499E-3</v>
      </c>
      <c r="F19" s="408">
        <v>1</v>
      </c>
      <c r="G19" s="205">
        <v>0</v>
      </c>
      <c r="H19" s="200"/>
      <c r="I19" s="200"/>
      <c r="J19" s="200"/>
      <c r="K19" s="200"/>
      <c r="L19" s="201" t="s">
        <v>468</v>
      </c>
      <c r="M19" s="201" t="s">
        <v>468</v>
      </c>
      <c r="N19" s="201" t="s">
        <v>468</v>
      </c>
      <c r="O19" s="201" t="s">
        <v>468</v>
      </c>
      <c r="P19" s="201" t="s">
        <v>468</v>
      </c>
      <c r="Q19" s="201" t="s">
        <v>468</v>
      </c>
      <c r="R19" s="201" t="s">
        <v>468</v>
      </c>
      <c r="S19" s="202">
        <v>1</v>
      </c>
      <c r="T19" s="203" t="s">
        <v>469</v>
      </c>
      <c r="U19" s="171"/>
    </row>
    <row r="20" spans="2:21" ht="29.1" customHeight="1" x14ac:dyDescent="0.2">
      <c r="B20" s="218" t="s">
        <v>476</v>
      </c>
      <c r="C20" s="219" t="s">
        <v>467</v>
      </c>
      <c r="D20" s="406">
        <v>457.27186311787102</v>
      </c>
      <c r="E20" s="411">
        <v>5.9756060024299201E-2</v>
      </c>
      <c r="F20" s="407">
        <v>1</v>
      </c>
      <c r="G20" s="204">
        <v>0</v>
      </c>
      <c r="H20" s="200"/>
      <c r="I20" s="200"/>
      <c r="J20" s="200"/>
      <c r="K20" s="200"/>
      <c r="L20" s="201" t="s">
        <v>468</v>
      </c>
      <c r="M20" s="201" t="s">
        <v>468</v>
      </c>
      <c r="N20" s="201" t="s">
        <v>468</v>
      </c>
      <c r="O20" s="201" t="s">
        <v>468</v>
      </c>
      <c r="P20" s="201" t="s">
        <v>468</v>
      </c>
      <c r="Q20" s="201" t="s">
        <v>468</v>
      </c>
      <c r="R20" s="201" t="s">
        <v>468</v>
      </c>
      <c r="S20" s="202">
        <v>1</v>
      </c>
      <c r="T20" s="203" t="s">
        <v>469</v>
      </c>
      <c r="U20" s="171"/>
    </row>
    <row r="21" spans="2:21" ht="42.6" customHeight="1" x14ac:dyDescent="0.2">
      <c r="B21" s="218" t="s">
        <v>526</v>
      </c>
      <c r="C21" s="219" t="s">
        <v>467</v>
      </c>
      <c r="D21" s="406">
        <v>0.26140684410646398</v>
      </c>
      <c r="E21" s="411">
        <v>3.4160516592209302E-5</v>
      </c>
      <c r="F21" s="407">
        <v>0</v>
      </c>
      <c r="G21" s="204">
        <v>1</v>
      </c>
      <c r="H21" s="200"/>
      <c r="I21" s="200"/>
      <c r="J21" s="200"/>
      <c r="K21" s="200"/>
      <c r="L21" s="201" t="s">
        <v>468</v>
      </c>
      <c r="M21" s="201" t="s">
        <v>468</v>
      </c>
      <c r="N21" s="201" t="s">
        <v>468</v>
      </c>
      <c r="O21" s="201" t="s">
        <v>468</v>
      </c>
      <c r="P21" s="201" t="s">
        <v>468</v>
      </c>
      <c r="Q21" s="201" t="s">
        <v>468</v>
      </c>
      <c r="R21" s="201" t="s">
        <v>468</v>
      </c>
      <c r="S21" s="202">
        <v>1</v>
      </c>
      <c r="T21" s="203" t="s">
        <v>469</v>
      </c>
      <c r="U21" s="171"/>
    </row>
    <row r="22" spans="2:21" ht="29.1" customHeight="1" x14ac:dyDescent="0.2">
      <c r="B22" s="218" t="s">
        <v>477</v>
      </c>
      <c r="C22" s="219" t="s">
        <v>467</v>
      </c>
      <c r="D22" s="406">
        <v>628.92110266159705</v>
      </c>
      <c r="E22" s="411">
        <v>8.2187097419347099E-2</v>
      </c>
      <c r="F22" s="407">
        <v>1</v>
      </c>
      <c r="G22" s="204">
        <v>0</v>
      </c>
      <c r="H22" s="200"/>
      <c r="I22" s="200"/>
      <c r="J22" s="200"/>
      <c r="K22" s="200"/>
      <c r="L22" s="201" t="s">
        <v>468</v>
      </c>
      <c r="M22" s="201" t="s">
        <v>468</v>
      </c>
      <c r="N22" s="201" t="s">
        <v>468</v>
      </c>
      <c r="O22" s="201" t="s">
        <v>468</v>
      </c>
      <c r="P22" s="201" t="s">
        <v>468</v>
      </c>
      <c r="Q22" s="201" t="s">
        <v>468</v>
      </c>
      <c r="R22" s="201" t="s">
        <v>468</v>
      </c>
      <c r="S22" s="202">
        <v>1</v>
      </c>
      <c r="T22" s="203" t="s">
        <v>469</v>
      </c>
      <c r="U22" s="171"/>
    </row>
    <row r="23" spans="2:21" ht="42.6" customHeight="1" x14ac:dyDescent="0.2">
      <c r="B23" s="218" t="s">
        <v>527</v>
      </c>
      <c r="C23" s="219" t="s">
        <v>467</v>
      </c>
      <c r="D23" s="406">
        <v>15.47845373891</v>
      </c>
      <c r="E23" s="411">
        <v>2.0227166491265701E-3</v>
      </c>
      <c r="F23" s="407">
        <v>0</v>
      </c>
      <c r="G23" s="204">
        <v>1</v>
      </c>
      <c r="H23" s="200"/>
      <c r="I23" s="200"/>
      <c r="J23" s="200"/>
      <c r="K23" s="200"/>
      <c r="L23" s="201" t="s">
        <v>468</v>
      </c>
      <c r="M23" s="201" t="s">
        <v>468</v>
      </c>
      <c r="N23" s="201" t="s">
        <v>468</v>
      </c>
      <c r="O23" s="201" t="s">
        <v>468</v>
      </c>
      <c r="P23" s="201" t="s">
        <v>468</v>
      </c>
      <c r="Q23" s="201" t="s">
        <v>468</v>
      </c>
      <c r="R23" s="201" t="s">
        <v>468</v>
      </c>
      <c r="S23" s="202">
        <v>1</v>
      </c>
      <c r="T23" s="203" t="s">
        <v>469</v>
      </c>
      <c r="U23" s="171"/>
    </row>
    <row r="24" spans="2:21" ht="29.1" customHeight="1" x14ac:dyDescent="0.2">
      <c r="B24" s="218" t="s">
        <v>478</v>
      </c>
      <c r="C24" s="219" t="s">
        <v>467</v>
      </c>
      <c r="D24" s="406">
        <v>5.5925221799746501</v>
      </c>
      <c r="E24" s="411">
        <v>7.3082802163938602E-4</v>
      </c>
      <c r="F24" s="407">
        <v>1</v>
      </c>
      <c r="G24" s="204">
        <v>0</v>
      </c>
      <c r="H24" s="200"/>
      <c r="I24" s="200"/>
      <c r="J24" s="200"/>
      <c r="K24" s="200"/>
      <c r="L24" s="201" t="s">
        <v>468</v>
      </c>
      <c r="M24" s="201" t="s">
        <v>468</v>
      </c>
      <c r="N24" s="201" t="s">
        <v>468</v>
      </c>
      <c r="O24" s="201" t="s">
        <v>468</v>
      </c>
      <c r="P24" s="201" t="s">
        <v>468</v>
      </c>
      <c r="Q24" s="201" t="s">
        <v>468</v>
      </c>
      <c r="R24" s="201" t="s">
        <v>468</v>
      </c>
      <c r="S24" s="202">
        <v>1</v>
      </c>
      <c r="T24" s="203" t="s">
        <v>469</v>
      </c>
      <c r="U24" s="171"/>
    </row>
    <row r="25" spans="2:21" ht="29.1" customHeight="1" x14ac:dyDescent="0.2">
      <c r="B25" s="218" t="s">
        <v>479</v>
      </c>
      <c r="C25" s="219" t="s">
        <v>474</v>
      </c>
      <c r="D25" s="406">
        <v>451.48922686945502</v>
      </c>
      <c r="E25" s="411">
        <v>5.90003879905927E-2</v>
      </c>
      <c r="F25" s="407">
        <v>1</v>
      </c>
      <c r="G25" s="204">
        <v>0</v>
      </c>
      <c r="H25" s="200"/>
      <c r="I25" s="200"/>
      <c r="J25" s="200"/>
      <c r="K25" s="200"/>
      <c r="L25" s="201" t="s">
        <v>468</v>
      </c>
      <c r="M25" s="201" t="s">
        <v>468</v>
      </c>
      <c r="N25" s="201" t="s">
        <v>468</v>
      </c>
      <c r="O25" s="201" t="s">
        <v>468</v>
      </c>
      <c r="P25" s="201" t="s">
        <v>468</v>
      </c>
      <c r="Q25" s="201" t="s">
        <v>468</v>
      </c>
      <c r="R25" s="201" t="s">
        <v>468</v>
      </c>
      <c r="S25" s="202">
        <v>1</v>
      </c>
      <c r="T25" s="203" t="s">
        <v>469</v>
      </c>
      <c r="U25" s="171"/>
    </row>
    <row r="26" spans="2:21" ht="42.6" customHeight="1" x14ac:dyDescent="0.2">
      <c r="B26" s="218" t="s">
        <v>528</v>
      </c>
      <c r="C26" s="219" t="s">
        <v>474</v>
      </c>
      <c r="D26" s="406">
        <v>10.503802281368801</v>
      </c>
      <c r="E26" s="411">
        <v>1.3726316667051399E-3</v>
      </c>
      <c r="F26" s="407">
        <v>0</v>
      </c>
      <c r="G26" s="204">
        <v>1</v>
      </c>
      <c r="H26" s="200"/>
      <c r="I26" s="200"/>
      <c r="J26" s="200"/>
      <c r="K26" s="200"/>
      <c r="L26" s="201" t="s">
        <v>468</v>
      </c>
      <c r="M26" s="201" t="s">
        <v>468</v>
      </c>
      <c r="N26" s="201" t="s">
        <v>468</v>
      </c>
      <c r="O26" s="201" t="s">
        <v>468</v>
      </c>
      <c r="P26" s="201" t="s">
        <v>468</v>
      </c>
      <c r="Q26" s="201" t="s">
        <v>468</v>
      </c>
      <c r="R26" s="201" t="s">
        <v>468</v>
      </c>
      <c r="S26" s="202">
        <v>1</v>
      </c>
      <c r="T26" s="203" t="s">
        <v>469</v>
      </c>
      <c r="U26" s="171"/>
    </row>
    <row r="27" spans="2:21" ht="42.6" customHeight="1" x14ac:dyDescent="0.2">
      <c r="B27" s="218" t="s">
        <v>529</v>
      </c>
      <c r="C27" s="219" t="s">
        <v>530</v>
      </c>
      <c r="D27" s="406">
        <v>377.28136882129297</v>
      </c>
      <c r="E27" s="411">
        <v>4.9302941947083102E-2</v>
      </c>
      <c r="F27" s="407">
        <v>1</v>
      </c>
      <c r="G27" s="204">
        <v>0</v>
      </c>
      <c r="H27" s="200"/>
      <c r="I27" s="200"/>
      <c r="J27" s="200"/>
      <c r="K27" s="200"/>
      <c r="L27" s="201" t="s">
        <v>468</v>
      </c>
      <c r="M27" s="201" t="s">
        <v>468</v>
      </c>
      <c r="N27" s="201" t="s">
        <v>468</v>
      </c>
      <c r="O27" s="201" t="s">
        <v>468</v>
      </c>
      <c r="P27" s="201" t="s">
        <v>468</v>
      </c>
      <c r="Q27" s="201" t="s">
        <v>468</v>
      </c>
      <c r="R27" s="201" t="s">
        <v>468</v>
      </c>
      <c r="S27" s="202">
        <v>1</v>
      </c>
      <c r="T27" s="203" t="s">
        <v>469</v>
      </c>
      <c r="U27" s="171"/>
    </row>
    <row r="28" spans="2:21" ht="42.6" customHeight="1" x14ac:dyDescent="0.2">
      <c r="B28" s="218" t="s">
        <v>531</v>
      </c>
      <c r="C28" s="219" t="s">
        <v>530</v>
      </c>
      <c r="D28" s="406">
        <v>67.007287705956898</v>
      </c>
      <c r="E28" s="411">
        <v>8.7564790864696398E-3</v>
      </c>
      <c r="F28" s="407">
        <v>1</v>
      </c>
      <c r="G28" s="204">
        <v>0</v>
      </c>
      <c r="H28" s="200"/>
      <c r="I28" s="200"/>
      <c r="J28" s="200"/>
      <c r="K28" s="200"/>
      <c r="L28" s="201" t="s">
        <v>468</v>
      </c>
      <c r="M28" s="201" t="s">
        <v>468</v>
      </c>
      <c r="N28" s="201" t="s">
        <v>468</v>
      </c>
      <c r="O28" s="201" t="s">
        <v>468</v>
      </c>
      <c r="P28" s="201" t="s">
        <v>468</v>
      </c>
      <c r="Q28" s="201" t="s">
        <v>468</v>
      </c>
      <c r="R28" s="201" t="s">
        <v>468</v>
      </c>
      <c r="S28" s="202">
        <v>1</v>
      </c>
      <c r="T28" s="203" t="s">
        <v>469</v>
      </c>
      <c r="U28" s="171"/>
    </row>
    <row r="29" spans="2:21" ht="42.6" customHeight="1" x14ac:dyDescent="0.2">
      <c r="B29" s="218" t="s">
        <v>532</v>
      </c>
      <c r="C29" s="219" t="s">
        <v>530</v>
      </c>
      <c r="D29" s="406">
        <v>307.97686945500601</v>
      </c>
      <c r="E29" s="411">
        <v>4.0246264381469797E-2</v>
      </c>
      <c r="F29" s="407">
        <v>1</v>
      </c>
      <c r="G29" s="204">
        <v>0</v>
      </c>
      <c r="H29" s="200"/>
      <c r="I29" s="200"/>
      <c r="J29" s="200"/>
      <c r="K29" s="200"/>
      <c r="L29" s="201" t="s">
        <v>468</v>
      </c>
      <c r="M29" s="201" t="s">
        <v>468</v>
      </c>
      <c r="N29" s="201" t="s">
        <v>468</v>
      </c>
      <c r="O29" s="201" t="s">
        <v>468</v>
      </c>
      <c r="P29" s="201" t="s">
        <v>468</v>
      </c>
      <c r="Q29" s="201" t="s">
        <v>468</v>
      </c>
      <c r="R29" s="201" t="s">
        <v>468</v>
      </c>
      <c r="S29" s="202">
        <v>1</v>
      </c>
      <c r="T29" s="203" t="s">
        <v>469</v>
      </c>
      <c r="U29" s="171"/>
    </row>
    <row r="30" spans="2:21" ht="42.6" customHeight="1" x14ac:dyDescent="0.2">
      <c r="B30" s="218" t="s">
        <v>533</v>
      </c>
      <c r="C30" s="219" t="s">
        <v>530</v>
      </c>
      <c r="D30" s="406">
        <v>230.09347275031701</v>
      </c>
      <c r="E30" s="411">
        <v>3.00685007713304E-2</v>
      </c>
      <c r="F30" s="407">
        <v>1</v>
      </c>
      <c r="G30" s="204">
        <v>0</v>
      </c>
      <c r="H30" s="200"/>
      <c r="I30" s="200"/>
      <c r="J30" s="200"/>
      <c r="K30" s="200"/>
      <c r="L30" s="201" t="s">
        <v>468</v>
      </c>
      <c r="M30" s="201" t="s">
        <v>468</v>
      </c>
      <c r="N30" s="201" t="s">
        <v>468</v>
      </c>
      <c r="O30" s="201" t="s">
        <v>468</v>
      </c>
      <c r="P30" s="201" t="s">
        <v>468</v>
      </c>
      <c r="Q30" s="201" t="s">
        <v>468</v>
      </c>
      <c r="R30" s="201" t="s">
        <v>468</v>
      </c>
      <c r="S30" s="202">
        <v>1</v>
      </c>
      <c r="T30" s="203" t="s">
        <v>469</v>
      </c>
      <c r="U30" s="171"/>
    </row>
    <row r="31" spans="2:21" ht="15" customHeight="1" x14ac:dyDescent="0.2">
      <c r="B31" s="218" t="s">
        <v>534</v>
      </c>
      <c r="C31" s="219"/>
      <c r="D31" s="406">
        <v>265.16159695817498</v>
      </c>
      <c r="E31" s="411">
        <v>3.4651185830533698E-2</v>
      </c>
      <c r="F31" s="407">
        <v>1</v>
      </c>
      <c r="G31" s="204">
        <v>0</v>
      </c>
      <c r="H31" s="200"/>
      <c r="I31" s="200"/>
      <c r="J31" s="200"/>
      <c r="K31" s="200"/>
      <c r="L31" s="201" t="s">
        <v>468</v>
      </c>
      <c r="M31" s="201" t="s">
        <v>468</v>
      </c>
      <c r="N31" s="201" t="s">
        <v>468</v>
      </c>
      <c r="O31" s="201" t="s">
        <v>468</v>
      </c>
      <c r="P31" s="201" t="s">
        <v>468</v>
      </c>
      <c r="Q31" s="201" t="s">
        <v>468</v>
      </c>
      <c r="R31" s="201" t="s">
        <v>468</v>
      </c>
      <c r="S31" s="202">
        <v>1</v>
      </c>
      <c r="T31" s="203" t="s">
        <v>469</v>
      </c>
      <c r="U31" s="171"/>
    </row>
    <row r="32" spans="2:21" ht="42.6" customHeight="1" x14ac:dyDescent="0.2">
      <c r="B32" s="218" t="s">
        <v>535</v>
      </c>
      <c r="C32" s="219" t="s">
        <v>481</v>
      </c>
      <c r="D32" s="406">
        <v>1.0900000000000001</v>
      </c>
      <c r="E32" s="411">
        <v>1.4244065878528899E-4</v>
      </c>
      <c r="F32" s="407">
        <v>1</v>
      </c>
      <c r="G32" s="204">
        <v>0</v>
      </c>
      <c r="H32" s="200"/>
      <c r="I32" s="200"/>
      <c r="J32" s="200"/>
      <c r="K32" s="200"/>
      <c r="L32" s="201" t="s">
        <v>468</v>
      </c>
      <c r="M32" s="201" t="s">
        <v>468</v>
      </c>
      <c r="N32" s="201" t="s">
        <v>468</v>
      </c>
      <c r="O32" s="201" t="s">
        <v>468</v>
      </c>
      <c r="P32" s="201" t="s">
        <v>468</v>
      </c>
      <c r="Q32" s="201" t="s">
        <v>468</v>
      </c>
      <c r="R32" s="201" t="s">
        <v>468</v>
      </c>
      <c r="S32" s="202">
        <v>1</v>
      </c>
      <c r="T32" s="203" t="s">
        <v>469</v>
      </c>
      <c r="U32" s="171"/>
    </row>
    <row r="33" spans="2:21" ht="29.1" customHeight="1" x14ac:dyDescent="0.2">
      <c r="B33" s="218" t="s">
        <v>484</v>
      </c>
      <c r="C33" s="219" t="s">
        <v>474</v>
      </c>
      <c r="D33" s="406">
        <v>57.14</v>
      </c>
      <c r="E33" s="411">
        <v>7.4670268284325004E-3</v>
      </c>
      <c r="F33" s="407">
        <v>1</v>
      </c>
      <c r="G33" s="204">
        <v>0</v>
      </c>
      <c r="H33" s="200"/>
      <c r="I33" s="200"/>
      <c r="J33" s="200"/>
      <c r="K33" s="200"/>
      <c r="L33" s="201" t="s">
        <v>468</v>
      </c>
      <c r="M33" s="201" t="s">
        <v>468</v>
      </c>
      <c r="N33" s="201" t="s">
        <v>468</v>
      </c>
      <c r="O33" s="201" t="s">
        <v>468</v>
      </c>
      <c r="P33" s="201" t="s">
        <v>468</v>
      </c>
      <c r="Q33" s="201" t="s">
        <v>468</v>
      </c>
      <c r="R33" s="201" t="s">
        <v>468</v>
      </c>
      <c r="S33" s="202">
        <v>1</v>
      </c>
      <c r="T33" s="203" t="s">
        <v>469</v>
      </c>
      <c r="U33" s="171"/>
    </row>
    <row r="34" spans="2:21" ht="29.1" customHeight="1" x14ac:dyDescent="0.2">
      <c r="B34" s="218" t="s">
        <v>485</v>
      </c>
      <c r="C34" s="219" t="s">
        <v>474</v>
      </c>
      <c r="D34" s="406">
        <v>3.28</v>
      </c>
      <c r="E34" s="411">
        <v>4.2862877139059503E-4</v>
      </c>
      <c r="F34" s="407">
        <v>1</v>
      </c>
      <c r="G34" s="204">
        <v>0</v>
      </c>
      <c r="H34" s="200"/>
      <c r="I34" s="200"/>
      <c r="J34" s="200"/>
      <c r="K34" s="200"/>
      <c r="L34" s="201" t="s">
        <v>468</v>
      </c>
      <c r="M34" s="201" t="s">
        <v>468</v>
      </c>
      <c r="N34" s="201" t="s">
        <v>468</v>
      </c>
      <c r="O34" s="201" t="s">
        <v>468</v>
      </c>
      <c r="P34" s="201" t="s">
        <v>468</v>
      </c>
      <c r="Q34" s="201" t="s">
        <v>468</v>
      </c>
      <c r="R34" s="201" t="s">
        <v>468</v>
      </c>
      <c r="S34" s="202">
        <v>1</v>
      </c>
      <c r="T34" s="203" t="s">
        <v>469</v>
      </c>
      <c r="U34" s="171"/>
    </row>
    <row r="35" spans="2:21" ht="29.1" customHeight="1" x14ac:dyDescent="0.2">
      <c r="B35" s="218" t="s">
        <v>486</v>
      </c>
      <c r="C35" s="219" t="s">
        <v>474</v>
      </c>
      <c r="D35" s="406">
        <v>5.1100000000000003</v>
      </c>
      <c r="E35" s="411">
        <v>6.6777226274571295E-4</v>
      </c>
      <c r="F35" s="407">
        <v>1</v>
      </c>
      <c r="G35" s="204">
        <v>0</v>
      </c>
      <c r="H35" s="200"/>
      <c r="I35" s="200"/>
      <c r="J35" s="200"/>
      <c r="K35" s="200"/>
      <c r="L35" s="201" t="s">
        <v>468</v>
      </c>
      <c r="M35" s="201" t="s">
        <v>468</v>
      </c>
      <c r="N35" s="201" t="s">
        <v>468</v>
      </c>
      <c r="O35" s="201" t="s">
        <v>468</v>
      </c>
      <c r="P35" s="201" t="s">
        <v>468</v>
      </c>
      <c r="Q35" s="201" t="s">
        <v>468</v>
      </c>
      <c r="R35" s="201" t="s">
        <v>468</v>
      </c>
      <c r="S35" s="202">
        <v>1</v>
      </c>
      <c r="T35" s="203" t="s">
        <v>469</v>
      </c>
      <c r="U35" s="171"/>
    </row>
    <row r="36" spans="2:21" ht="15" customHeight="1" x14ac:dyDescent="0.2">
      <c r="B36" s="218" t="s">
        <v>487</v>
      </c>
      <c r="C36" s="219" t="s">
        <v>474</v>
      </c>
      <c r="D36" s="406">
        <v>126.79</v>
      </c>
      <c r="E36" s="411">
        <v>1.6568854245309E-2</v>
      </c>
      <c r="F36" s="407">
        <v>1</v>
      </c>
      <c r="G36" s="204">
        <v>0</v>
      </c>
      <c r="H36" s="200"/>
      <c r="I36" s="200"/>
      <c r="J36" s="200"/>
      <c r="K36" s="200"/>
      <c r="L36" s="201" t="s">
        <v>468</v>
      </c>
      <c r="M36" s="201" t="s">
        <v>468</v>
      </c>
      <c r="N36" s="201" t="s">
        <v>468</v>
      </c>
      <c r="O36" s="201" t="s">
        <v>468</v>
      </c>
      <c r="P36" s="201" t="s">
        <v>468</v>
      </c>
      <c r="Q36" s="201" t="s">
        <v>468</v>
      </c>
      <c r="R36" s="201" t="s">
        <v>468</v>
      </c>
      <c r="S36" s="202">
        <v>1</v>
      </c>
      <c r="T36" s="203" t="s">
        <v>469</v>
      </c>
      <c r="U36" s="171"/>
    </row>
    <row r="37" spans="2:21" ht="29.1" customHeight="1" x14ac:dyDescent="0.2">
      <c r="B37" s="218" t="s">
        <v>488</v>
      </c>
      <c r="C37" s="219" t="s">
        <v>474</v>
      </c>
      <c r="D37" s="406">
        <v>0</v>
      </c>
      <c r="E37" s="411">
        <v>0</v>
      </c>
      <c r="F37" s="407">
        <v>1</v>
      </c>
      <c r="G37" s="204">
        <v>0</v>
      </c>
      <c r="H37" s="200"/>
      <c r="I37" s="200"/>
      <c r="J37" s="200"/>
      <c r="K37" s="200"/>
      <c r="L37" s="201" t="s">
        <v>468</v>
      </c>
      <c r="M37" s="201" t="s">
        <v>468</v>
      </c>
      <c r="N37" s="201" t="s">
        <v>468</v>
      </c>
      <c r="O37" s="201" t="s">
        <v>468</v>
      </c>
      <c r="P37" s="201" t="s">
        <v>468</v>
      </c>
      <c r="Q37" s="201" t="s">
        <v>468</v>
      </c>
      <c r="R37" s="201" t="s">
        <v>468</v>
      </c>
      <c r="S37" s="202">
        <v>1</v>
      </c>
      <c r="T37" s="203" t="s">
        <v>469</v>
      </c>
      <c r="U37" s="171"/>
    </row>
    <row r="38" spans="2:21" ht="29.1" customHeight="1" x14ac:dyDescent="0.2">
      <c r="B38" s="218" t="s">
        <v>489</v>
      </c>
      <c r="C38" s="219" t="s">
        <v>474</v>
      </c>
      <c r="D38" s="406">
        <v>0</v>
      </c>
      <c r="E38" s="411">
        <v>0</v>
      </c>
      <c r="F38" s="407">
        <v>1</v>
      </c>
      <c r="G38" s="204">
        <v>0</v>
      </c>
      <c r="H38" s="200"/>
      <c r="I38" s="200"/>
      <c r="J38" s="200"/>
      <c r="K38" s="200"/>
      <c r="L38" s="201" t="s">
        <v>468</v>
      </c>
      <c r="M38" s="201" t="s">
        <v>468</v>
      </c>
      <c r="N38" s="201" t="s">
        <v>468</v>
      </c>
      <c r="O38" s="201" t="s">
        <v>468</v>
      </c>
      <c r="P38" s="201" t="s">
        <v>468</v>
      </c>
      <c r="Q38" s="201" t="s">
        <v>468</v>
      </c>
      <c r="R38" s="201" t="s">
        <v>468</v>
      </c>
      <c r="S38" s="202">
        <v>1</v>
      </c>
      <c r="T38" s="203" t="s">
        <v>469</v>
      </c>
      <c r="U38" s="171"/>
    </row>
    <row r="39" spans="2:21" ht="29.1" customHeight="1" x14ac:dyDescent="0.2">
      <c r="B39" s="218" t="s">
        <v>490</v>
      </c>
      <c r="C39" s="219" t="s">
        <v>474</v>
      </c>
      <c r="D39" s="406">
        <v>0</v>
      </c>
      <c r="E39" s="411">
        <v>0</v>
      </c>
      <c r="F39" s="407">
        <v>1</v>
      </c>
      <c r="G39" s="204">
        <v>0</v>
      </c>
      <c r="H39" s="200"/>
      <c r="I39" s="200"/>
      <c r="J39" s="200"/>
      <c r="K39" s="200"/>
      <c r="L39" s="201" t="s">
        <v>468</v>
      </c>
      <c r="M39" s="201" t="s">
        <v>468</v>
      </c>
      <c r="N39" s="201" t="s">
        <v>468</v>
      </c>
      <c r="O39" s="201" t="s">
        <v>468</v>
      </c>
      <c r="P39" s="201" t="s">
        <v>468</v>
      </c>
      <c r="Q39" s="201" t="s">
        <v>468</v>
      </c>
      <c r="R39" s="201" t="s">
        <v>468</v>
      </c>
      <c r="S39" s="202">
        <v>1</v>
      </c>
      <c r="T39" s="203" t="s">
        <v>469</v>
      </c>
      <c r="U39" s="171"/>
    </row>
    <row r="40" spans="2:21" ht="29.1" customHeight="1" thickBot="1" x14ac:dyDescent="0.25">
      <c r="B40" s="389" t="s">
        <v>443</v>
      </c>
      <c r="C40" s="390"/>
      <c r="D40" s="206">
        <v>5992.1489733840299</v>
      </c>
      <c r="E40" s="410">
        <v>0.78305105257652796</v>
      </c>
      <c r="F40" s="223">
        <v>0.85185185185185197</v>
      </c>
      <c r="G40" s="223">
        <v>0.148148148148148</v>
      </c>
      <c r="H40" s="200"/>
      <c r="I40" s="200"/>
      <c r="J40" s="200"/>
      <c r="K40" s="200"/>
      <c r="L40" s="208"/>
      <c r="M40" s="208"/>
      <c r="N40" s="208"/>
      <c r="O40" s="208"/>
      <c r="P40" s="208"/>
      <c r="Q40" s="208"/>
      <c r="R40" s="208"/>
      <c r="S40" s="208"/>
      <c r="T40" s="209"/>
      <c r="U40" s="171"/>
    </row>
    <row r="41" spans="2:21" ht="15" customHeight="1" thickTop="1" x14ac:dyDescent="0.2">
      <c r="B41" s="392" t="s">
        <v>491</v>
      </c>
      <c r="C41" s="393"/>
      <c r="D41" s="394"/>
      <c r="E41" s="394"/>
      <c r="F41" s="393"/>
      <c r="G41" s="393"/>
      <c r="H41" s="393"/>
      <c r="I41" s="393"/>
      <c r="J41" s="393"/>
      <c r="K41" s="393"/>
      <c r="L41" s="393"/>
      <c r="M41" s="393"/>
      <c r="N41" s="393"/>
      <c r="O41" s="393"/>
      <c r="P41" s="393"/>
      <c r="Q41" s="393"/>
      <c r="R41" s="393"/>
      <c r="S41" s="393"/>
      <c r="T41" s="395"/>
      <c r="U41" s="171"/>
    </row>
    <row r="42" spans="2:21" ht="29.1" customHeight="1" x14ac:dyDescent="0.2">
      <c r="B42" s="218" t="s">
        <v>510</v>
      </c>
      <c r="C42" s="219" t="s">
        <v>467</v>
      </c>
      <c r="D42" s="198">
        <v>1</v>
      </c>
      <c r="E42" s="204">
        <v>1.3067950347274201E-4</v>
      </c>
      <c r="F42" s="200"/>
      <c r="G42" s="200"/>
      <c r="H42" s="200"/>
      <c r="I42" s="200"/>
      <c r="J42" s="200"/>
      <c r="K42" s="200"/>
      <c r="L42" s="200"/>
      <c r="M42" s="200"/>
      <c r="N42" s="200"/>
      <c r="O42" s="200"/>
      <c r="P42" s="200"/>
      <c r="Q42" s="200"/>
      <c r="R42" s="200"/>
      <c r="S42" s="200"/>
      <c r="T42" s="210"/>
      <c r="U42" s="171"/>
    </row>
    <row r="43" spans="2:21" ht="29.1" customHeight="1" x14ac:dyDescent="0.2">
      <c r="B43" s="218" t="s">
        <v>511</v>
      </c>
      <c r="C43" s="219" t="s">
        <v>467</v>
      </c>
      <c r="D43" s="198">
        <v>0.4</v>
      </c>
      <c r="E43" s="204">
        <v>5.2271801389096903E-5</v>
      </c>
      <c r="F43" s="200"/>
      <c r="G43" s="200"/>
      <c r="H43" s="200"/>
      <c r="I43" s="200"/>
      <c r="J43" s="200"/>
      <c r="K43" s="200"/>
      <c r="L43" s="200"/>
      <c r="M43" s="200"/>
      <c r="N43" s="200"/>
      <c r="O43" s="200"/>
      <c r="P43" s="200"/>
      <c r="Q43" s="200"/>
      <c r="R43" s="200"/>
      <c r="S43" s="200"/>
      <c r="T43" s="210"/>
      <c r="U43" s="171"/>
    </row>
    <row r="44" spans="2:21" ht="29.1" customHeight="1" x14ac:dyDescent="0.2">
      <c r="B44" s="218" t="s">
        <v>512</v>
      </c>
      <c r="C44" s="219" t="s">
        <v>467</v>
      </c>
      <c r="D44" s="198">
        <v>0</v>
      </c>
      <c r="E44" s="204">
        <v>0</v>
      </c>
      <c r="F44" s="200"/>
      <c r="G44" s="200"/>
      <c r="H44" s="200"/>
      <c r="I44" s="200"/>
      <c r="J44" s="200"/>
      <c r="K44" s="200"/>
      <c r="L44" s="200"/>
      <c r="M44" s="200"/>
      <c r="N44" s="200"/>
      <c r="O44" s="200"/>
      <c r="P44" s="200"/>
      <c r="Q44" s="200"/>
      <c r="R44" s="200"/>
      <c r="S44" s="200"/>
      <c r="T44" s="210"/>
      <c r="U44" s="171"/>
    </row>
    <row r="45" spans="2:21" ht="29.1" customHeight="1" x14ac:dyDescent="0.2">
      <c r="B45" s="218" t="s">
        <v>513</v>
      </c>
      <c r="C45" s="219" t="s">
        <v>467</v>
      </c>
      <c r="D45" s="198">
        <v>0.2</v>
      </c>
      <c r="E45" s="204">
        <v>2.6135900694548499E-5</v>
      </c>
      <c r="F45" s="200"/>
      <c r="G45" s="200"/>
      <c r="H45" s="200"/>
      <c r="I45" s="200"/>
      <c r="J45" s="200"/>
      <c r="K45" s="200"/>
      <c r="L45" s="200"/>
      <c r="M45" s="200"/>
      <c r="N45" s="200"/>
      <c r="O45" s="200"/>
      <c r="P45" s="200"/>
      <c r="Q45" s="200"/>
      <c r="R45" s="200"/>
      <c r="S45" s="200"/>
      <c r="T45" s="210"/>
      <c r="U45" s="171"/>
    </row>
    <row r="46" spans="2:21" ht="42.6" customHeight="1" x14ac:dyDescent="0.2">
      <c r="B46" s="218" t="s">
        <v>536</v>
      </c>
      <c r="C46" s="219" t="s">
        <v>474</v>
      </c>
      <c r="D46" s="198">
        <v>19</v>
      </c>
      <c r="E46" s="204">
        <v>2.4829105659820998E-3</v>
      </c>
      <c r="F46" s="200"/>
      <c r="G46" s="200"/>
      <c r="H46" s="200"/>
      <c r="I46" s="200"/>
      <c r="J46" s="200"/>
      <c r="K46" s="200"/>
      <c r="L46" s="200"/>
      <c r="M46" s="200"/>
      <c r="N46" s="200"/>
      <c r="O46" s="200"/>
      <c r="P46" s="200"/>
      <c r="Q46" s="200"/>
      <c r="R46" s="200"/>
      <c r="S46" s="200"/>
      <c r="T46" s="210"/>
      <c r="U46" s="171"/>
    </row>
    <row r="47" spans="2:21" ht="29.1" customHeight="1" x14ac:dyDescent="0.2">
      <c r="B47" s="224" t="s">
        <v>537</v>
      </c>
      <c r="C47" s="219" t="s">
        <v>538</v>
      </c>
      <c r="D47" s="198">
        <v>13</v>
      </c>
      <c r="E47" s="204">
        <v>1.69883354514565E-3</v>
      </c>
      <c r="F47" s="220"/>
      <c r="G47" s="220"/>
      <c r="H47" s="220"/>
      <c r="I47" s="220"/>
      <c r="J47" s="220"/>
      <c r="K47" s="220"/>
      <c r="L47" s="220"/>
      <c r="M47" s="220"/>
      <c r="N47" s="220"/>
      <c r="O47" s="220"/>
      <c r="P47" s="220"/>
      <c r="Q47" s="220"/>
      <c r="R47" s="220"/>
      <c r="S47" s="220"/>
      <c r="T47" s="221"/>
      <c r="U47" s="171"/>
    </row>
    <row r="48" spans="2:21" ht="29.1" customHeight="1" x14ac:dyDescent="0.2">
      <c r="B48" s="218" t="s">
        <v>514</v>
      </c>
      <c r="C48" s="219" t="s">
        <v>474</v>
      </c>
      <c r="D48" s="198">
        <v>338.95754119138098</v>
      </c>
      <c r="E48" s="204">
        <v>4.4294803181231399E-2</v>
      </c>
      <c r="F48" s="200"/>
      <c r="G48" s="200"/>
      <c r="H48" s="200"/>
      <c r="I48" s="200"/>
      <c r="J48" s="200"/>
      <c r="K48" s="200"/>
      <c r="L48" s="200"/>
      <c r="M48" s="200"/>
      <c r="N48" s="200"/>
      <c r="O48" s="200"/>
      <c r="P48" s="200"/>
      <c r="Q48" s="200"/>
      <c r="R48" s="200"/>
      <c r="S48" s="200"/>
      <c r="T48" s="210"/>
      <c r="U48" s="171"/>
    </row>
    <row r="49" spans="2:21" ht="29.1" customHeight="1" x14ac:dyDescent="0.2">
      <c r="B49" s="218" t="s">
        <v>515</v>
      </c>
      <c r="C49" s="219" t="s">
        <v>474</v>
      </c>
      <c r="D49" s="198">
        <v>10.725602027883401</v>
      </c>
      <c r="E49" s="204">
        <v>1.4016163474500399E-3</v>
      </c>
      <c r="F49" s="200"/>
      <c r="G49" s="200"/>
      <c r="H49" s="200"/>
      <c r="I49" s="200"/>
      <c r="J49" s="200"/>
      <c r="K49" s="200"/>
      <c r="L49" s="200"/>
      <c r="M49" s="200"/>
      <c r="N49" s="200"/>
      <c r="O49" s="200"/>
      <c r="P49" s="200"/>
      <c r="Q49" s="200"/>
      <c r="R49" s="200"/>
      <c r="S49" s="200"/>
      <c r="T49" s="210"/>
      <c r="U49" s="171"/>
    </row>
    <row r="50" spans="2:21" ht="29.1" customHeight="1" x14ac:dyDescent="0.2">
      <c r="B50" s="218" t="s">
        <v>499</v>
      </c>
      <c r="C50" s="219" t="s">
        <v>474</v>
      </c>
      <c r="D50" s="198">
        <v>0</v>
      </c>
      <c r="E50" s="204">
        <v>0</v>
      </c>
      <c r="F50" s="200"/>
      <c r="G50" s="200"/>
      <c r="H50" s="200"/>
      <c r="I50" s="200"/>
      <c r="J50" s="200"/>
      <c r="K50" s="200"/>
      <c r="L50" s="200"/>
      <c r="M50" s="200"/>
      <c r="N50" s="200"/>
      <c r="O50" s="200"/>
      <c r="P50" s="200"/>
      <c r="Q50" s="200"/>
      <c r="R50" s="200"/>
      <c r="S50" s="200"/>
      <c r="T50" s="210"/>
      <c r="U50" s="171"/>
    </row>
    <row r="51" spans="2:21" ht="15" customHeight="1" x14ac:dyDescent="0.2">
      <c r="B51" s="218" t="s">
        <v>500</v>
      </c>
      <c r="C51" s="219" t="s">
        <v>474</v>
      </c>
      <c r="D51" s="198">
        <v>3.50126742712294</v>
      </c>
      <c r="E51" s="204">
        <v>4.5754388890171198E-4</v>
      </c>
      <c r="F51" s="200"/>
      <c r="G51" s="200"/>
      <c r="H51" s="200"/>
      <c r="I51" s="200"/>
      <c r="J51" s="200"/>
      <c r="K51" s="200"/>
      <c r="L51" s="200"/>
      <c r="M51" s="200"/>
      <c r="N51" s="200"/>
      <c r="O51" s="200"/>
      <c r="P51" s="200"/>
      <c r="Q51" s="200"/>
      <c r="R51" s="200"/>
      <c r="S51" s="200"/>
      <c r="T51" s="210"/>
      <c r="U51" s="171"/>
    </row>
    <row r="52" spans="2:21" ht="15" customHeight="1" x14ac:dyDescent="0.2">
      <c r="B52" s="218" t="s">
        <v>501</v>
      </c>
      <c r="C52" s="219" t="s">
        <v>474</v>
      </c>
      <c r="D52" s="198">
        <v>4.7924588086185</v>
      </c>
      <c r="E52" s="204">
        <v>6.2627613752383698E-4</v>
      </c>
      <c r="F52" s="200"/>
      <c r="G52" s="200"/>
      <c r="H52" s="200"/>
      <c r="I52" s="200"/>
      <c r="J52" s="200"/>
      <c r="K52" s="200"/>
      <c r="L52" s="200"/>
      <c r="M52" s="200"/>
      <c r="N52" s="200"/>
      <c r="O52" s="200"/>
      <c r="P52" s="200"/>
      <c r="Q52" s="200"/>
      <c r="R52" s="200"/>
      <c r="S52" s="200"/>
      <c r="T52" s="210"/>
      <c r="U52" s="171"/>
    </row>
    <row r="53" spans="2:21" ht="15" customHeight="1" x14ac:dyDescent="0.2">
      <c r="B53" s="218" t="s">
        <v>502</v>
      </c>
      <c r="C53" s="219" t="s">
        <v>474</v>
      </c>
      <c r="D53" s="198">
        <v>0</v>
      </c>
      <c r="E53" s="204">
        <v>0</v>
      </c>
      <c r="F53" s="200"/>
      <c r="G53" s="200"/>
      <c r="H53" s="200"/>
      <c r="I53" s="200"/>
      <c r="J53" s="200"/>
      <c r="K53" s="200"/>
      <c r="L53" s="200"/>
      <c r="M53" s="200"/>
      <c r="N53" s="200"/>
      <c r="O53" s="200"/>
      <c r="P53" s="200"/>
      <c r="Q53" s="200"/>
      <c r="R53" s="200"/>
      <c r="S53" s="200"/>
      <c r="T53" s="210"/>
      <c r="U53" s="171"/>
    </row>
    <row r="54" spans="2:21" ht="42.6" customHeight="1" x14ac:dyDescent="0.2">
      <c r="B54" s="218" t="s">
        <v>503</v>
      </c>
      <c r="C54" s="219" t="s">
        <v>481</v>
      </c>
      <c r="D54" s="198">
        <v>24.11</v>
      </c>
      <c r="E54" s="204">
        <v>3.15068282872782E-3</v>
      </c>
      <c r="F54" s="200"/>
      <c r="G54" s="200"/>
      <c r="H54" s="200"/>
      <c r="I54" s="200"/>
      <c r="J54" s="200"/>
      <c r="K54" s="200"/>
      <c r="L54" s="200"/>
      <c r="M54" s="200"/>
      <c r="N54" s="200"/>
      <c r="O54" s="200"/>
      <c r="P54" s="200"/>
      <c r="Q54" s="200"/>
      <c r="R54" s="200"/>
      <c r="S54" s="200"/>
      <c r="T54" s="210"/>
      <c r="U54" s="171"/>
    </row>
    <row r="55" spans="2:21" ht="29.1" customHeight="1" thickBot="1" x14ac:dyDescent="0.25">
      <c r="B55" s="389" t="s">
        <v>444</v>
      </c>
      <c r="C55" s="390"/>
      <c r="D55" s="206">
        <v>415.68686945500599</v>
      </c>
      <c r="E55" s="222">
        <v>5.43217537005189E-2</v>
      </c>
      <c r="F55" s="200"/>
      <c r="G55" s="200"/>
      <c r="H55" s="200"/>
      <c r="I55" s="200"/>
      <c r="J55" s="200"/>
      <c r="K55" s="200"/>
      <c r="L55" s="200"/>
      <c r="M55" s="200"/>
      <c r="N55" s="200"/>
      <c r="O55" s="200"/>
      <c r="P55" s="200"/>
      <c r="Q55" s="200"/>
      <c r="R55" s="200"/>
      <c r="S55" s="200"/>
      <c r="T55" s="210"/>
      <c r="U55" s="171"/>
    </row>
    <row r="56" spans="2:21" ht="15" customHeight="1" thickTop="1" thickBot="1" x14ac:dyDescent="0.25">
      <c r="B56" s="396" t="s">
        <v>539</v>
      </c>
      <c r="C56" s="397"/>
      <c r="D56" s="211">
        <v>6407.8358428390402</v>
      </c>
      <c r="E56" s="225">
        <v>0.83737280627704702</v>
      </c>
      <c r="F56" s="213"/>
      <c r="G56" s="213"/>
      <c r="H56" s="214"/>
      <c r="I56" s="214"/>
      <c r="J56" s="214"/>
      <c r="K56" s="214"/>
      <c r="L56" s="214"/>
      <c r="M56" s="214"/>
      <c r="N56" s="214"/>
      <c r="O56" s="214"/>
      <c r="P56" s="214"/>
      <c r="Q56" s="214"/>
      <c r="R56" s="214"/>
      <c r="S56" s="214"/>
      <c r="T56" s="215"/>
      <c r="U56" s="171"/>
    </row>
    <row r="57" spans="2:21" ht="15" customHeight="1" thickTop="1" x14ac:dyDescent="0.2">
      <c r="B57" s="398"/>
      <c r="C57" s="399"/>
      <c r="D57" s="400"/>
      <c r="E57" s="400"/>
      <c r="F57" s="399"/>
      <c r="G57" s="399"/>
      <c r="H57" s="399"/>
      <c r="I57" s="399"/>
      <c r="J57" s="399"/>
      <c r="K57" s="399"/>
      <c r="L57" s="399"/>
      <c r="M57" s="399"/>
      <c r="N57" s="399"/>
      <c r="O57" s="399"/>
      <c r="P57" s="399"/>
      <c r="Q57" s="399"/>
      <c r="R57" s="399"/>
      <c r="S57" s="399"/>
      <c r="T57" s="401"/>
      <c r="U57" s="171"/>
    </row>
    <row r="58" spans="2:21" ht="15" customHeight="1" x14ac:dyDescent="0.2">
      <c r="B58" s="402" t="s">
        <v>505</v>
      </c>
      <c r="C58" s="403"/>
      <c r="D58" s="403"/>
      <c r="E58" s="403"/>
      <c r="F58" s="403"/>
      <c r="G58" s="403"/>
      <c r="H58" s="403"/>
      <c r="I58" s="403"/>
      <c r="J58" s="403"/>
      <c r="K58" s="403"/>
      <c r="L58" s="403"/>
      <c r="M58" s="403"/>
      <c r="N58" s="403"/>
      <c r="O58" s="403"/>
      <c r="P58" s="403"/>
      <c r="Q58" s="403"/>
      <c r="R58" s="403"/>
      <c r="S58" s="403"/>
      <c r="T58" s="404"/>
      <c r="U58" s="171"/>
    </row>
    <row r="59" spans="2:21" ht="29.1" customHeight="1" x14ac:dyDescent="0.2">
      <c r="B59" s="389" t="s">
        <v>445</v>
      </c>
      <c r="C59" s="390"/>
      <c r="D59" s="198">
        <v>1244.4736121673</v>
      </c>
      <c r="E59" s="204">
        <v>0.16262719372295301</v>
      </c>
      <c r="F59" s="200"/>
      <c r="G59" s="200"/>
      <c r="H59" s="200"/>
      <c r="I59" s="200"/>
      <c r="J59" s="200"/>
      <c r="K59" s="200"/>
      <c r="L59" s="200"/>
      <c r="M59" s="200"/>
      <c r="N59" s="200"/>
      <c r="O59" s="200"/>
      <c r="P59" s="200"/>
      <c r="Q59" s="200"/>
      <c r="R59" s="200"/>
      <c r="S59" s="200"/>
      <c r="T59" s="210"/>
      <c r="U59" s="171"/>
    </row>
    <row r="60" spans="2:21" ht="15" customHeight="1" x14ac:dyDescent="0.2">
      <c r="B60" s="197" t="s">
        <v>506</v>
      </c>
      <c r="C60" s="197"/>
      <c r="D60" s="198">
        <v>987.08808618504395</v>
      </c>
      <c r="E60" s="204">
        <v>0.12899218098652099</v>
      </c>
      <c r="F60" s="200"/>
      <c r="G60" s="200"/>
      <c r="H60" s="200"/>
      <c r="I60" s="200"/>
      <c r="J60" s="200"/>
      <c r="K60" s="200"/>
      <c r="L60" s="200"/>
      <c r="M60" s="200"/>
      <c r="N60" s="200"/>
      <c r="O60" s="200"/>
      <c r="P60" s="200"/>
      <c r="Q60" s="200"/>
      <c r="R60" s="200"/>
      <c r="S60" s="200"/>
      <c r="T60" s="200"/>
      <c r="U60" s="50"/>
    </row>
    <row r="61" spans="2:21" ht="15" customHeight="1" x14ac:dyDescent="0.2">
      <c r="B61" s="197" t="s">
        <v>404</v>
      </c>
      <c r="C61" s="197"/>
      <c r="D61" s="198">
        <v>257.38552598225601</v>
      </c>
      <c r="E61" s="204">
        <v>3.3635012736431803E-2</v>
      </c>
      <c r="F61" s="200"/>
      <c r="G61" s="200"/>
      <c r="H61" s="200"/>
      <c r="I61" s="200"/>
      <c r="J61" s="200"/>
      <c r="K61" s="200"/>
      <c r="L61" s="200"/>
      <c r="M61" s="200"/>
      <c r="N61" s="200"/>
      <c r="O61" s="200"/>
      <c r="P61" s="200"/>
      <c r="Q61" s="200"/>
      <c r="R61" s="200"/>
      <c r="S61" s="200"/>
      <c r="T61" s="200"/>
      <c r="U61" s="50"/>
    </row>
    <row r="62" spans="2:21" ht="15" customHeight="1" thickBot="1" x14ac:dyDescent="0.25">
      <c r="B62" s="216" t="s">
        <v>540</v>
      </c>
      <c r="C62" s="217"/>
      <c r="D62" s="206">
        <v>7652.3094550063397</v>
      </c>
      <c r="E62" s="204">
        <v>1</v>
      </c>
      <c r="F62" s="214"/>
      <c r="G62" s="214"/>
      <c r="H62" s="214"/>
      <c r="I62" s="214"/>
      <c r="J62" s="214"/>
      <c r="K62" s="214"/>
      <c r="L62" s="214"/>
      <c r="M62" s="214"/>
      <c r="N62" s="214"/>
      <c r="O62" s="214"/>
      <c r="P62" s="214"/>
      <c r="Q62" s="214"/>
      <c r="R62" s="214"/>
      <c r="S62" s="214"/>
      <c r="T62" s="215"/>
      <c r="U62" s="171"/>
    </row>
    <row r="63" spans="2:21" ht="13.5" thickTop="1" x14ac:dyDescent="0.2">
      <c r="B63" s="178"/>
      <c r="C63" s="178"/>
      <c r="D63" s="179"/>
      <c r="E63" s="180"/>
      <c r="F63" s="178"/>
      <c r="G63" s="178"/>
      <c r="H63" s="178"/>
      <c r="I63" s="178"/>
      <c r="J63" s="178"/>
      <c r="K63" s="178"/>
      <c r="L63" s="178"/>
      <c r="M63" s="178"/>
      <c r="N63" s="178"/>
      <c r="O63" s="178"/>
      <c r="P63" s="178"/>
      <c r="Q63" s="178"/>
      <c r="R63" s="178"/>
      <c r="S63" s="178"/>
      <c r="T63" s="178"/>
    </row>
  </sheetData>
  <mergeCells count="15">
    <mergeCell ref="B59:C59"/>
    <mergeCell ref="B4:T5"/>
    <mergeCell ref="B2:G2"/>
    <mergeCell ref="B40:C40"/>
    <mergeCell ref="B41:T41"/>
    <mergeCell ref="B55:C55"/>
    <mergeCell ref="B56:C56"/>
    <mergeCell ref="B57:T57"/>
    <mergeCell ref="B58:T58"/>
    <mergeCell ref="B12:T12"/>
    <mergeCell ref="B1:D1"/>
    <mergeCell ref="B8:E8"/>
    <mergeCell ref="F8:K8"/>
    <mergeCell ref="L8:Q8"/>
    <mergeCell ref="B11:T11"/>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RBR Data Tables</vt:lpstr>
      <vt:lpstr>SASB</vt:lpstr>
      <vt:lpstr>EU Taxonomy Cover Sheet</vt:lpstr>
      <vt:lpstr>EU Taxonomy Turnover</vt:lpstr>
      <vt:lpstr>EU Taxonomy Opex</vt:lpstr>
      <vt:lpstr>EU Taxonomy Capex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Hiren Gohil</dc:creator>
  <cp:keywords/>
  <dc:description/>
  <cp:lastModifiedBy>Laura Gunyon</cp:lastModifiedBy>
  <cp:revision/>
  <dcterms:created xsi:type="dcterms:W3CDTF">2024-05-22T10:39:52Z</dcterms:created>
  <dcterms:modified xsi:type="dcterms:W3CDTF">2024-11-19T14:15:42Z</dcterms:modified>
  <cp:category/>
  <cp:contentStatus/>
</cp:coreProperties>
</file>